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tapnovcifs\projects\LADCO_O3_Controls\work\Task2_Controls\screening\NAA\"/>
    </mc:Choice>
  </mc:AlternateContent>
  <xr:revisionPtr revIDLastSave="0" documentId="13_ncr:1_{3974460B-445F-4228-B950-9D55F8545711}" xr6:coauthVersionLast="45" xr6:coauthVersionMax="45" xr10:uidLastSave="{00000000-0000-0000-0000-000000000000}"/>
  <bookViews>
    <workbookView xWindow="-104" yWindow="-104" windowWidth="29699" windowHeight="12050" xr2:uid="{B683D6F1-E568-43F6-865D-AA215C448A4C}"/>
  </bookViews>
  <sheets>
    <sheet name="Mobile" sheetId="1" r:id="rId1"/>
    <sheet name="Nonpoint" sheetId="2" r:id="rId2"/>
    <sheet name="Point" sheetId="3" r:id="rId3"/>
  </sheets>
  <definedNames>
    <definedName name="_xlnm._FilterDatabase" localSheetId="0" hidden="1">Mobile!$A$2:$BO$112</definedName>
    <definedName name="_xlnm._FilterDatabase" localSheetId="1" hidden="1">Nonpoint!$A$3:$BO$112</definedName>
    <definedName name="_xlnm._FilterDatabase" localSheetId="2" hidden="1">Point!$A$2:$AB$2</definedName>
    <definedName name="_ftnref5" localSheetId="0">Mobile!#REF!</definedName>
    <definedName name="_ftnref5" localSheetId="1">Nonpoint!#REF!</definedName>
    <definedName name="_ftnref5" localSheetId="2">Point!#REF!</definedName>
    <definedName name="_ftnref6" localSheetId="0">Mobile!#REF!</definedName>
    <definedName name="_ftnref6" localSheetId="1">Nonpoint!#REF!</definedName>
    <definedName name="_ftnref6" localSheetId="2">Point!#REF!</definedName>
    <definedName name="_ftnref7" localSheetId="0">Mobile!#REF!</definedName>
    <definedName name="_ftnref7" localSheetId="1">Nonpoint!#REF!</definedName>
    <definedName name="_ftnref7" localSheetId="2">Point!#REF!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2" l="1"/>
  <c r="B105" i="2"/>
  <c r="B97" i="1" l="1"/>
  <c r="B96" i="1"/>
  <c r="B95" i="1"/>
  <c r="B94" i="1"/>
  <c r="B93" i="1"/>
  <c r="B92" i="1"/>
  <c r="B91" i="1"/>
  <c r="B90" i="1"/>
  <c r="B89" i="1"/>
  <c r="B100" i="2" l="1"/>
  <c r="B98" i="2"/>
  <c r="B97" i="2"/>
  <c r="B95" i="2"/>
  <c r="B90" i="2"/>
  <c r="B88" i="2"/>
  <c r="B86" i="2"/>
  <c r="B84" i="2"/>
  <c r="B80" i="2"/>
  <c r="B78" i="2"/>
  <c r="B74" i="2"/>
  <c r="B73" i="2"/>
  <c r="B72" i="2"/>
  <c r="B71" i="2"/>
  <c r="B68" i="2"/>
  <c r="B67" i="2"/>
  <c r="B60" i="2"/>
  <c r="B58" i="2"/>
  <c r="B55" i="2"/>
  <c r="B52" i="2"/>
  <c r="B49" i="2"/>
  <c r="B48" i="2"/>
  <c r="B46" i="2"/>
  <c r="B44" i="2"/>
  <c r="B43" i="2"/>
  <c r="B40" i="2"/>
  <c r="B38" i="2"/>
  <c r="B24" i="2"/>
  <c r="B22" i="2"/>
  <c r="B20" i="2"/>
  <c r="B83" i="2" l="1"/>
  <c r="B15" i="2"/>
  <c r="B17" i="2"/>
  <c r="B31" i="2"/>
  <c r="B32" i="2"/>
  <c r="B37" i="2"/>
  <c r="B81" i="2"/>
  <c r="B4" i="2"/>
  <c r="B5" i="2"/>
  <c r="B6" i="2"/>
  <c r="B7" i="2"/>
  <c r="B8" i="2"/>
  <c r="B9" i="2"/>
  <c r="B11" i="2"/>
  <c r="B12" i="2"/>
  <c r="B14" i="2"/>
  <c r="B28" i="2"/>
  <c r="B34" i="2"/>
  <c r="B35" i="2"/>
  <c r="B36" i="2"/>
  <c r="B42" i="2"/>
  <c r="B56" i="2"/>
  <c r="B103" i="2"/>
  <c r="B26" i="2"/>
  <c r="B30" i="2"/>
  <c r="B50" i="2"/>
  <c r="B54" i="2"/>
  <c r="B66" i="2"/>
  <c r="B77" i="2"/>
  <c r="B82" i="2"/>
  <c r="B51" i="2"/>
  <c r="B59" i="2"/>
  <c r="B62" i="2"/>
  <c r="B33" i="2"/>
  <c r="B53" i="2"/>
  <c r="B96" i="2"/>
  <c r="B39" i="2"/>
  <c r="B13" i="2"/>
  <c r="B16" i="2"/>
  <c r="B18" i="2"/>
  <c r="B47" i="2"/>
  <c r="B85" i="2"/>
  <c r="B89" i="2"/>
  <c r="B99" i="2"/>
  <c r="B102" i="2"/>
  <c r="B57" i="2"/>
  <c r="B64" i="2"/>
  <c r="B69" i="2"/>
  <c r="B70" i="2"/>
  <c r="B75" i="2"/>
  <c r="B76" i="2"/>
  <c r="B87" i="2"/>
  <c r="B91" i="2"/>
  <c r="B94" i="2"/>
  <c r="B101" i="2"/>
  <c r="B104" i="2"/>
  <c r="B19" i="2"/>
  <c r="B21" i="2"/>
  <c r="B23" i="2"/>
  <c r="B25" i="2"/>
  <c r="B27" i="2"/>
  <c r="B29" i="2"/>
  <c r="B45" i="2"/>
  <c r="B10" i="2"/>
  <c r="B63" i="2"/>
  <c r="B41" i="2"/>
  <c r="B61" i="2"/>
  <c r="B65" i="2"/>
  <c r="B92" i="2"/>
  <c r="B93" i="2"/>
  <c r="B79" i="2"/>
  <c r="B99" i="1" l="1"/>
  <c r="B101" i="1"/>
  <c r="B98" i="1"/>
  <c r="B100" i="1"/>
  <c r="B102" i="1"/>
  <c r="B104" i="1"/>
  <c r="B106" i="1"/>
  <c r="B108" i="1"/>
  <c r="B110" i="1"/>
  <c r="B112" i="1"/>
  <c r="B103" i="1"/>
  <c r="B105" i="1"/>
  <c r="B107" i="1"/>
  <c r="B109" i="1"/>
  <c r="B111" i="1"/>
</calcChain>
</file>

<file path=xl/sharedStrings.xml><?xml version="1.0" encoding="utf-8"?>
<sst xmlns="http://schemas.openxmlformats.org/spreadsheetml/2006/main" count="2859" uniqueCount="685">
  <si>
    <t>Measure #</t>
  </si>
  <si>
    <t>Source Category</t>
  </si>
  <si>
    <t>Emission Reduction Measure Name</t>
  </si>
  <si>
    <t>Pollutant</t>
  </si>
  <si>
    <t>Absolute Reductions (TPY)</t>
  </si>
  <si>
    <t>Allegan, MI</t>
  </si>
  <si>
    <t>Berrien, MI</t>
  </si>
  <si>
    <t>Chicago, IL</t>
  </si>
  <si>
    <t>Chicago, IN</t>
  </si>
  <si>
    <t>Chicago, WI</t>
  </si>
  <si>
    <t>Cincinatti, OH</t>
  </si>
  <si>
    <t>Cleveland, OH</t>
  </si>
  <si>
    <t>Columbus, OH</t>
  </si>
  <si>
    <t>Detroit, MI</t>
  </si>
  <si>
    <t>Door, WI</t>
  </si>
  <si>
    <t>Louisville, IN</t>
  </si>
  <si>
    <t>Manitowoc County, WI</t>
  </si>
  <si>
    <t>Muskegon, MI</t>
  </si>
  <si>
    <t>Northern Milwaukee/Ozaukee, WI</t>
  </si>
  <si>
    <t>Sheboygan, WI</t>
  </si>
  <si>
    <t>St. Louis, IL</t>
  </si>
  <si>
    <t>.</t>
  </si>
  <si>
    <t>General</t>
  </si>
  <si>
    <t>Mobile Source</t>
  </si>
  <si>
    <t>Additional measures suggested by states/LADCO</t>
  </si>
  <si>
    <t>O-33</t>
  </si>
  <si>
    <t>Nonpoint Source</t>
  </si>
  <si>
    <r>
      <t xml:space="preserve">Absolute Reductions (TPY)
</t>
    </r>
    <r>
      <rPr>
        <b/>
        <i/>
        <sz val="10"/>
        <color rgb="FF000000"/>
        <rFont val="Calibri"/>
        <family val="2"/>
        <scheme val="minor"/>
      </rPr>
      <t xml:space="preserve"> point sources</t>
    </r>
  </si>
  <si>
    <t>Shortlist</t>
  </si>
  <si>
    <t>Onroad</t>
  </si>
  <si>
    <t>Off-road</t>
  </si>
  <si>
    <t>Rail</t>
  </si>
  <si>
    <t>Marine</t>
  </si>
  <si>
    <t>Airports</t>
  </si>
  <si>
    <t>NOTES:</t>
  </si>
  <si>
    <t xml:space="preserve">Please note that estimated reductions by control option are approximations based on </t>
  </si>
  <si>
    <t xml:space="preserve">1) the percent penetration assumed </t>
  </si>
  <si>
    <t>2) the percent of emissions sources affected (SCCs selection will be refined for those measures that are reviewed in more detail during white paper stage).</t>
  </si>
  <si>
    <t xml:space="preserve"> Therefore, control options will accrue lower or higher reductions than shown in the screening analysis based on refined analysis (such as analysis that will be performed to develop the white papers for a limited number of measures).  </t>
  </si>
  <si>
    <t xml:space="preserve">In addition to screening level emission reductions, we recommend using qualitative markers as well as cost effectiveness (C-E) to evaluate which control options are best fits for more detailed analysis. </t>
  </si>
  <si>
    <t>NAA emission reduction estimates were not estimated for marine control options.</t>
  </si>
  <si>
    <t>P - 1</t>
  </si>
  <si>
    <t>External Combustion Boilers - Electricity Generation- Anthracite Coal or Subbituminous/ Bituminous Coal</t>
  </si>
  <si>
    <t>Selective Non-Catalytic Reduction</t>
  </si>
  <si>
    <t>NOx</t>
  </si>
  <si>
    <t>P - 2</t>
  </si>
  <si>
    <t>Utility Boiler - Bituminous Coal Wall Fired</t>
  </si>
  <si>
    <t>Low NOx Burner and Over Fire Air</t>
  </si>
  <si>
    <t>P - 3</t>
  </si>
  <si>
    <t xml:space="preserve">Utility Boiler - Bituminous Coal/ Wall Fired  </t>
  </si>
  <si>
    <t>Low NOx Burner</t>
  </si>
  <si>
    <t>P - 4</t>
  </si>
  <si>
    <t>Utility Boiler - Coal/ Wall Fired</t>
  </si>
  <si>
    <t>Natural Gas Reburn</t>
  </si>
  <si>
    <t>P - 5</t>
  </si>
  <si>
    <t>Utility Boiler - Coal/ Tangential</t>
  </si>
  <si>
    <t>Low NOx Coal-and-Air Nozzles with Cross-Coupled and Separated Overfire Air</t>
  </si>
  <si>
    <t>P - 6</t>
  </si>
  <si>
    <t>Low NOx Coal-and-Air Nozzles with Cross-Coupled Overfire Air</t>
  </si>
  <si>
    <t>P - 7</t>
  </si>
  <si>
    <t>Low NOx Coal-and-Air Nozzles with Separated Overfire Air</t>
  </si>
  <si>
    <t>P - 8</t>
  </si>
  <si>
    <t>P - 9</t>
  </si>
  <si>
    <t>Selective Catalytic Reduction</t>
  </si>
  <si>
    <t>P - 10</t>
  </si>
  <si>
    <t>P - 11</t>
  </si>
  <si>
    <t>P - 12</t>
  </si>
  <si>
    <t>P - 13</t>
  </si>
  <si>
    <t>Utility Boiler - Subbituminous Coal -Wall Fired</t>
  </si>
  <si>
    <t>P - 14</t>
  </si>
  <si>
    <t xml:space="preserve">Utility Boiler - Subbituminous Coal/ Wall Fired  </t>
  </si>
  <si>
    <t>P - 15</t>
  </si>
  <si>
    <t>Coal Fired EGU</t>
  </si>
  <si>
    <t>Non-Thermal Plasma</t>
  </si>
  <si>
    <t>P - 16</t>
  </si>
  <si>
    <t>External Combustion Boilers - Natural Gas (Tangential or Non-Tangential Firing)</t>
  </si>
  <si>
    <t>P - 17</t>
  </si>
  <si>
    <t>Natural Gas Fired EGU</t>
  </si>
  <si>
    <t>P - 18</t>
  </si>
  <si>
    <t>Cement Kilns</t>
  </si>
  <si>
    <t>Biosolid Injection Technology</t>
  </si>
  <si>
    <t>P - 19</t>
  </si>
  <si>
    <t>Changing feed composition</t>
  </si>
  <si>
    <t>P - 20</t>
  </si>
  <si>
    <t>Process Control Systems</t>
  </si>
  <si>
    <t>P - 21</t>
  </si>
  <si>
    <t>Cement Manufacturing - Dry Process</t>
  </si>
  <si>
    <t>Selective Non-Catalytic Reduction - Ammonia</t>
  </si>
  <si>
    <t>P - 22</t>
  </si>
  <si>
    <t>Selective Non-Catalytic Reduction - Urea</t>
  </si>
  <si>
    <t>P - 23</t>
  </si>
  <si>
    <t>Cement Manufacturing - Dry Process or Wet Process</t>
  </si>
  <si>
    <t>P - 24</t>
  </si>
  <si>
    <t>Mid-Kiln Firing</t>
  </si>
  <si>
    <t>P - 25</t>
  </si>
  <si>
    <t>Cement Manufacturing - Wet Process</t>
  </si>
  <si>
    <t>P - 26</t>
  </si>
  <si>
    <t>In-Process - Bituminous Coal - Cement Kilns or Lime Kilns</t>
  </si>
  <si>
    <t>P - 27</t>
  </si>
  <si>
    <t>P - 28</t>
  </si>
  <si>
    <t>P - 29</t>
  </si>
  <si>
    <t>Transition to zero and near-zero emission technologies for stationary sources</t>
  </si>
  <si>
    <t>NA</t>
  </si>
  <si>
    <t>P - 30</t>
  </si>
  <si>
    <t>Iron &amp; Steel - In-Process Combustion -  Bituminous Coal</t>
  </si>
  <si>
    <t>P - 31</t>
  </si>
  <si>
    <t>Iron &amp; Steel - In-Process Combustion - Natural Gas and Process Gas - Coke Oven Gas</t>
  </si>
  <si>
    <t>P - 32</t>
  </si>
  <si>
    <t>P - 33</t>
  </si>
  <si>
    <t>Iron &amp; Steel - In-Process Combustion - Process Gas -Coke Oven/ Blast Furnace</t>
  </si>
  <si>
    <t>Low NOx Burner and Flue Gas Recirculation</t>
  </si>
  <si>
    <t>P - 34</t>
  </si>
  <si>
    <t>Iron &amp; Steel - In-Process Combustion - Residual Oil</t>
  </si>
  <si>
    <t>P - 35</t>
  </si>
  <si>
    <t>Iron &amp; Steel Mills - Annealing</t>
  </si>
  <si>
    <t>P - 36</t>
  </si>
  <si>
    <t>P - 37</t>
  </si>
  <si>
    <t>Low NOx Burner and Selective Catalytic Reduction</t>
  </si>
  <si>
    <t>P - 38</t>
  </si>
  <si>
    <t>Low NOx Burner and Selective Non Catalytic Reduction</t>
  </si>
  <si>
    <t>P - 39</t>
  </si>
  <si>
    <t>P - 40</t>
  </si>
  <si>
    <t>Selective Non Catalytic Reduction</t>
  </si>
  <si>
    <t>P - 41</t>
  </si>
  <si>
    <t>Iron &amp; Steel Mills - Cupola Melt Furnaces</t>
  </si>
  <si>
    <t>P - 42</t>
  </si>
  <si>
    <t>Iron &amp; Steel Mills - Galvanizing</t>
  </si>
  <si>
    <t>P - 43</t>
  </si>
  <si>
    <t>P - 44</t>
  </si>
  <si>
    <t>Iron &amp; Steel Mills - Reheating</t>
  </si>
  <si>
    <t>Low Excess Air</t>
  </si>
  <si>
    <t>P - 45</t>
  </si>
  <si>
    <t>P - 46</t>
  </si>
  <si>
    <t>P - 47</t>
  </si>
  <si>
    <t>Iron Production - Blast Furnace - Blast Heating Stoves</t>
  </si>
  <si>
    <t>P - 48</t>
  </si>
  <si>
    <t>Taconite Iron Ore Processing  - Induration - Coal or Gas</t>
  </si>
  <si>
    <t>P - 49</t>
  </si>
  <si>
    <t>Steel Foundries - Heat Treating Furnaces</t>
  </si>
  <si>
    <t>P - 50</t>
  </si>
  <si>
    <t>Steel Production - Soaking Pits</t>
  </si>
  <si>
    <t>P - 51</t>
  </si>
  <si>
    <t>Iron &amp; Steel Mills/Foundries</t>
  </si>
  <si>
    <t>P - 52</t>
  </si>
  <si>
    <t>P - 53</t>
  </si>
  <si>
    <t>Industrial Natural Gas Internal Combustion Engines - 2cycle (lean)</t>
  </si>
  <si>
    <t>Low Emission Combustion</t>
  </si>
  <si>
    <t>P - 54</t>
  </si>
  <si>
    <t>Industrial Natural Gas Internal Combustion Engines - 4cycle (rich)</t>
  </si>
  <si>
    <t>Non-Selective Catalytic Reduction</t>
  </si>
  <si>
    <t>P - 55</t>
  </si>
  <si>
    <t>Internal Combustion Engines - Natural Gas</t>
  </si>
  <si>
    <t>Low Emissions Combustion (Low Speed)</t>
  </si>
  <si>
    <t>P - 56</t>
  </si>
  <si>
    <t>Low Emissions Combustion (Medium Speed)</t>
  </si>
  <si>
    <t>P - 57</t>
  </si>
  <si>
    <t>P - 58</t>
  </si>
  <si>
    <t>P - 59</t>
  </si>
  <si>
    <t>Natural Gas Production - Compressors</t>
  </si>
  <si>
    <t>P - 60</t>
  </si>
  <si>
    <t>Natural Gas Pipelines</t>
  </si>
  <si>
    <t>P - 61</t>
  </si>
  <si>
    <t>P - 62</t>
  </si>
  <si>
    <t>Process Heaters - Distillate Oil, Residual Oil, or Other Fuel</t>
  </si>
  <si>
    <t>Low NOx Burner and Selective Noncatalytic Reduction</t>
  </si>
  <si>
    <t>P - 63</t>
  </si>
  <si>
    <t>Process Heaters</t>
  </si>
  <si>
    <t>P - 64</t>
  </si>
  <si>
    <t>Process Heaters - Distillate Oil</t>
  </si>
  <si>
    <t>P - 65</t>
  </si>
  <si>
    <t>P - 66</t>
  </si>
  <si>
    <t>Process Heaters - Distillate Oil or LPG</t>
  </si>
  <si>
    <t>P - 67</t>
  </si>
  <si>
    <t>P - 68</t>
  </si>
  <si>
    <t>P - 69</t>
  </si>
  <si>
    <t>P - 70</t>
  </si>
  <si>
    <t>Ultra-Low NOx Burner</t>
  </si>
  <si>
    <t>P - 71</t>
  </si>
  <si>
    <t>Process Heaters - LPG</t>
  </si>
  <si>
    <t>P - 72</t>
  </si>
  <si>
    <t>P - 73</t>
  </si>
  <si>
    <t>P - 74</t>
  </si>
  <si>
    <t>Process Heaters - Natural Gas</t>
  </si>
  <si>
    <t>P - 75</t>
  </si>
  <si>
    <t>Process Heaters - Natural Gas or Process Gas</t>
  </si>
  <si>
    <t>P - 76</t>
  </si>
  <si>
    <t>P - 77</t>
  </si>
  <si>
    <t>P - 78</t>
  </si>
  <si>
    <t>P - 79</t>
  </si>
  <si>
    <t>P - 80</t>
  </si>
  <si>
    <t>Process Heaters - Natural Gas, Process Gas or LPG</t>
  </si>
  <si>
    <t>P - 81</t>
  </si>
  <si>
    <t>Process Heaters - Other Fuel</t>
  </si>
  <si>
    <t>P - 82</t>
  </si>
  <si>
    <t>Process Heaters - Process Gas</t>
  </si>
  <si>
    <t>P - 83</t>
  </si>
  <si>
    <t>Process Heaters - Process Gas or Natural Gas or LPG</t>
  </si>
  <si>
    <t>P - 84</t>
  </si>
  <si>
    <t>Process Heaters - Residual Oil</t>
  </si>
  <si>
    <t>P - 85</t>
  </si>
  <si>
    <t>Process Heaters - Residual Oil or Other Fuel</t>
  </si>
  <si>
    <t>P - 86</t>
  </si>
  <si>
    <t>P - 87</t>
  </si>
  <si>
    <t>P - 88</t>
  </si>
  <si>
    <t>P - 89</t>
  </si>
  <si>
    <t>P - 90</t>
  </si>
  <si>
    <t>Petroleum Refineries</t>
  </si>
  <si>
    <t>P - 91</t>
  </si>
  <si>
    <t>Transition to Zero and Near-Zero Emission Technologies for Stationary Sources</t>
  </si>
  <si>
    <t>P - 92</t>
  </si>
  <si>
    <t>Petroleum Refinery Fugitives</t>
  </si>
  <si>
    <t>Process Modification</t>
  </si>
  <si>
    <t>VOC</t>
  </si>
  <si>
    <t>P - 93</t>
  </si>
  <si>
    <t>Petroleum Flare</t>
  </si>
  <si>
    <t>Flare</t>
  </si>
  <si>
    <t>P - 94</t>
  </si>
  <si>
    <t>Petroleum Wastewater</t>
  </si>
  <si>
    <t>Wastewater</t>
  </si>
  <si>
    <t>P - 95</t>
  </si>
  <si>
    <t>Petroleum Refinery</t>
  </si>
  <si>
    <t>Thermal Incineration</t>
  </si>
  <si>
    <t>P - 96</t>
  </si>
  <si>
    <t>Catalytic Incineration/Catalytic oxidation</t>
  </si>
  <si>
    <t>P - 97</t>
  </si>
  <si>
    <t>Incineration - Recuperative Type</t>
  </si>
  <si>
    <t>P - 98</t>
  </si>
  <si>
    <t>Incineration - Regenerative Type</t>
  </si>
  <si>
    <t>P - 99</t>
  </si>
  <si>
    <t>Fiber-Bed Scrubbers</t>
  </si>
  <si>
    <t>P - 100</t>
  </si>
  <si>
    <t>Coke By-Product Recovery Operations</t>
  </si>
  <si>
    <t>Spray-Chamber/Spray-Tower Wet Scrubber</t>
  </si>
  <si>
    <t>P - 101</t>
  </si>
  <si>
    <t>Packed-Bed/Packed-Tower Scrubber with Solvent Adsorption</t>
  </si>
  <si>
    <t>P - 102</t>
  </si>
  <si>
    <t>Petroleum Refinery - VOC Emissions from Vent Streams</t>
  </si>
  <si>
    <t>VOC Vent Streams Routed to Combustion Device</t>
  </si>
  <si>
    <t>P - 103</t>
  </si>
  <si>
    <t>Petroleum Refinery - VOC Emissions from component leaks</t>
  </si>
  <si>
    <t>Leak Detection and Repair Program (LDAR)</t>
  </si>
  <si>
    <t>P - 104</t>
  </si>
  <si>
    <t>Improved Leak Detection and Repair Program (LDAR)</t>
  </si>
  <si>
    <t>P - 105</t>
  </si>
  <si>
    <t>Petroleum Refineries - VOC Emissions from Tanks</t>
  </si>
  <si>
    <t>Use of Welded Deck Construction and a Seal Configuration That Includes a Mechanical Hose Primary Seal and a Rim Mounted Secondary Seal</t>
  </si>
  <si>
    <t>P - 106</t>
  </si>
  <si>
    <t>Submerge Fill Piping or Bottom Fill Piping and Tank Painted White</t>
  </si>
  <si>
    <t>P - 107</t>
  </si>
  <si>
    <t xml:space="preserve">Refinery Process </t>
  </si>
  <si>
    <t>Refinery Process Turnaround Operation Restrictions</t>
  </si>
  <si>
    <t>P - 108</t>
  </si>
  <si>
    <t>Non-Refinery Flares</t>
  </si>
  <si>
    <t>BACT Flares</t>
  </si>
  <si>
    <t>P - 109</t>
  </si>
  <si>
    <t>Soybean and Oilseed Processing</t>
  </si>
  <si>
    <t>Good Solvent Recovery Practices - Solvent Loss Factor &lt; 0.25 gal/ton canola oilseed processed on a 12-month rolling sum.</t>
  </si>
  <si>
    <t>P - 110</t>
  </si>
  <si>
    <t>Leak Detection and Repair Program</t>
  </si>
  <si>
    <t>P - 111</t>
  </si>
  <si>
    <t>Improved Leak Detection and Repair Program</t>
  </si>
  <si>
    <t>P - 112</t>
  </si>
  <si>
    <t>P-113</t>
  </si>
  <si>
    <t>EGUs</t>
  </si>
  <si>
    <t>Use of AVERT for Energy Efficiency and Renewable Energy (EE/RE) Programs</t>
  </si>
  <si>
    <t>G-1</t>
  </si>
  <si>
    <t>O-1</t>
  </si>
  <si>
    <t>O-2</t>
  </si>
  <si>
    <t>O-3</t>
  </si>
  <si>
    <t>O-4</t>
  </si>
  <si>
    <t>O-5</t>
  </si>
  <si>
    <t>O-7</t>
  </si>
  <si>
    <t>O-8</t>
  </si>
  <si>
    <t>O-9</t>
  </si>
  <si>
    <t>O-10</t>
  </si>
  <si>
    <t>O-11</t>
  </si>
  <si>
    <t>O-12</t>
  </si>
  <si>
    <t>O-13</t>
  </si>
  <si>
    <t>O-14</t>
  </si>
  <si>
    <t>O-15</t>
  </si>
  <si>
    <t>O-16</t>
  </si>
  <si>
    <t>O-17</t>
  </si>
  <si>
    <t>O-18</t>
  </si>
  <si>
    <t>O-21</t>
  </si>
  <si>
    <t>O-22</t>
  </si>
  <si>
    <t>O-23</t>
  </si>
  <si>
    <t>O-24</t>
  </si>
  <si>
    <t>O-25</t>
  </si>
  <si>
    <t>O-27</t>
  </si>
  <si>
    <t>O-28</t>
  </si>
  <si>
    <t>O-29</t>
  </si>
  <si>
    <t>O-30</t>
  </si>
  <si>
    <t>O-31</t>
  </si>
  <si>
    <t>N-1</t>
  </si>
  <si>
    <t>N-2</t>
  </si>
  <si>
    <t>N-3</t>
  </si>
  <si>
    <t>N-4</t>
  </si>
  <si>
    <t>N-5</t>
  </si>
  <si>
    <t>N-6</t>
  </si>
  <si>
    <t>N-7</t>
  </si>
  <si>
    <t>N-8</t>
  </si>
  <si>
    <t>N-9</t>
  </si>
  <si>
    <t>N-10</t>
  </si>
  <si>
    <t>N-11</t>
  </si>
  <si>
    <t>N-12</t>
  </si>
  <si>
    <t>N-13</t>
  </si>
  <si>
    <t>N-14</t>
  </si>
  <si>
    <t>N-15</t>
  </si>
  <si>
    <t>N-16</t>
  </si>
  <si>
    <t>N-17</t>
  </si>
  <si>
    <t>R-1</t>
  </si>
  <si>
    <t>R-2</t>
  </si>
  <si>
    <t>R-3</t>
  </si>
  <si>
    <t>R-4</t>
  </si>
  <si>
    <t>R-5</t>
  </si>
  <si>
    <t>M-1</t>
  </si>
  <si>
    <t>M-2</t>
  </si>
  <si>
    <t>M-3</t>
  </si>
  <si>
    <t>M-4</t>
  </si>
  <si>
    <t>M-6</t>
  </si>
  <si>
    <t>M-7</t>
  </si>
  <si>
    <t>M-8</t>
  </si>
  <si>
    <t>M-9</t>
  </si>
  <si>
    <t>M-10</t>
  </si>
  <si>
    <t>M-11</t>
  </si>
  <si>
    <t>A-1</t>
  </si>
  <si>
    <t>A-2</t>
  </si>
  <si>
    <t>A-3</t>
  </si>
  <si>
    <t>Several Mobile (Passenger Vehicles, Lawn and Garden)</t>
  </si>
  <si>
    <t xml:space="preserve">Ozone Action Days - Education and Promotion Campaigns </t>
  </si>
  <si>
    <t>Gasoline Vehicles</t>
  </si>
  <si>
    <t>Opt into Reformulated Gasoline (RFG) Standards</t>
  </si>
  <si>
    <t>NOX</t>
  </si>
  <si>
    <t>Low RVP Gasoline</t>
  </si>
  <si>
    <t>Petition EPA to Remove the 1 Psi Allowance for 9-10% Ethanol Blends</t>
  </si>
  <si>
    <t>Light Duty and Medium Duty Gasoline and Diesel Vehicles (&lt;8,500 lbs)</t>
  </si>
  <si>
    <t xml:space="preserve">Accelerated Retirement of Older Light Duty and Medium Duty Vehicles </t>
  </si>
  <si>
    <t>O-5, O-6</t>
  </si>
  <si>
    <t>Passenger Vehicles and Motorcycles</t>
  </si>
  <si>
    <t>Accelerated Penetration of Partial Zero (PHEV) Emission and Zero Emission Vehicles</t>
  </si>
  <si>
    <t>Passenger Vehicles</t>
  </si>
  <si>
    <t>Travel Efficiency Strategies</t>
  </si>
  <si>
    <t>Heavy Duty Vehicles</t>
  </si>
  <si>
    <t>Inspection and Maintenance Program (Remote sensing)</t>
  </si>
  <si>
    <t>Light Duty Vehicles</t>
  </si>
  <si>
    <t>Commuter Programs</t>
  </si>
  <si>
    <t>NOx, VOC</t>
  </si>
  <si>
    <t>Heavy Duty Diesel Vehicles</t>
  </si>
  <si>
    <t>Ultra-Low NOx Engine Replacement</t>
  </si>
  <si>
    <t>Heavy Duty Diesel Vehicles and Buses</t>
  </si>
  <si>
    <t>Accelerated Fleet Turnover / Retrofit Requirements</t>
  </si>
  <si>
    <t>Diesel Vehicles</t>
  </si>
  <si>
    <t>Fuel Composition Requirements (e.g., TxLED)</t>
  </si>
  <si>
    <t>Alternative Fuel Programs (e.g., biodiesel, CNG, LPG, and E85)</t>
  </si>
  <si>
    <t>Heavy Duty Diesel Vehicles (Class 6 and above)</t>
  </si>
  <si>
    <t>Diesel Retrofit (Emissions Control Systems[3])</t>
  </si>
  <si>
    <t>Heavy Duty Diesel Vehicles (Class 8)</t>
  </si>
  <si>
    <t>Eliminate Long Duration Idling</t>
  </si>
  <si>
    <t>Heavy Duty Vehicles (&gt;14,001 lbs)</t>
  </si>
  <si>
    <t>Accelerated Deployment of Near-zero and Zero-Emission Trucks</t>
  </si>
  <si>
    <t>Diesel Vehicles - Heavy Duty Tractors</t>
  </si>
  <si>
    <t>Aerodynamic Devices</t>
  </si>
  <si>
    <t>Diesel Vehicles - Long-Haul class 8 tractor trailers</t>
  </si>
  <si>
    <t>Low Rolling Resistance Tires and Retread Tire Technologies</t>
  </si>
  <si>
    <t>O-20, O-21</t>
  </si>
  <si>
    <t>Diesel Vehicles - School Buses</t>
  </si>
  <si>
    <t xml:space="preserve">Idling Reduction Technologies </t>
  </si>
  <si>
    <t>O-22, O-26</t>
  </si>
  <si>
    <t>Port Drayage Trucks</t>
  </si>
  <si>
    <t>Accelerated Fleet Turnover and Retrofit Requirements</t>
  </si>
  <si>
    <t>Expansion of Off-Peak Operation Hours</t>
  </si>
  <si>
    <t>Using Rail or Barge instead of Trucking</t>
  </si>
  <si>
    <t>Zero Emissions Fleet</t>
  </si>
  <si>
    <t>Alternative Fuel or Less-Polluting Sweepers Requirements</t>
  </si>
  <si>
    <t>Public Fleet Light Duty and Medium Duty Vehicles</t>
  </si>
  <si>
    <t>Alternative Fuel or Low-Emitting Gasoline Public Fleet Requirements</t>
  </si>
  <si>
    <t>Public Transit Buses</t>
  </si>
  <si>
    <t>Alternative Fuel Public Transit Fleet Requirements</t>
  </si>
  <si>
    <t xml:space="preserve">Refuse Collection Heavy Duty Vehicles </t>
  </si>
  <si>
    <t>Alternative Fuel Residential and Commercial Refuse Collection Vehicle Fleet Requirements</t>
  </si>
  <si>
    <t>Commercial Airport Ground Access Vehicles</t>
  </si>
  <si>
    <t>Alternative Fuel or Clean Burning Commercial Airport Ground Access Vehicle Fleet Requirements</t>
  </si>
  <si>
    <t>O-32</t>
  </si>
  <si>
    <t>Public Fleet Heavy Duty Vehicles</t>
  </si>
  <si>
    <t>Alternative Fuel Public Fleet Requirements</t>
  </si>
  <si>
    <t>Off-road Engines</t>
  </si>
  <si>
    <t>Repowering Engines</t>
  </si>
  <si>
    <t>N-2, N-15</t>
  </si>
  <si>
    <t>Retrofits</t>
  </si>
  <si>
    <t>Tier II Engine Replacement to Tier III or IV</t>
  </si>
  <si>
    <t xml:space="preserve">Small Off-Road Engines (Sore) </t>
  </si>
  <si>
    <t xml:space="preserve">Exchange Existing In-Use Sore for Electrical Equipment, or New Low-Emitting Engines </t>
  </si>
  <si>
    <t>Nonroad Gasoline Vehicles</t>
  </si>
  <si>
    <t>Nonroad Diesel Vehicles - Agriculture</t>
  </si>
  <si>
    <t>Autonomous Vehicles Fleet and Smart Farming Technology</t>
  </si>
  <si>
    <t>Implementing Multi-Tillage Tools</t>
  </si>
  <si>
    <t>Nonroad Diesel Vehicles - Construction and Agriculture</t>
  </si>
  <si>
    <t>Alternative Fuels - Biodiesel</t>
  </si>
  <si>
    <t>Contractual Agreements (writing air quality requirements into public contracts)</t>
  </si>
  <si>
    <t>Electrification</t>
  </si>
  <si>
    <t>Engine Preventive Maintenance</t>
  </si>
  <si>
    <t>Engine Replacement/Repower or Upgrades</t>
  </si>
  <si>
    <t>Equipment Operator Training</t>
  </si>
  <si>
    <t>Idling Reduction and Control</t>
  </si>
  <si>
    <t>Retrofit Technologies (various)</t>
  </si>
  <si>
    <t>Off-Road Diesel-Fueled Construction, Industrial Equipment, Airport Ground Support Equipment, and Drilling Equipment</t>
  </si>
  <si>
    <t>Accelerated Deployment of Near-zero and Zero-Emission Equipment</t>
  </si>
  <si>
    <t xml:space="preserve">Off-Road Diesel-Fueled Construction, Industrial Equipment, Airport Ground Support Equipment, and Drilling Equipment </t>
  </si>
  <si>
    <t>Accelerated Turnover or Retrofit of Older Equipment and Engines (Tier 0 to Tier4)</t>
  </si>
  <si>
    <t xml:space="preserve">Locomotive Engines (Passenger) </t>
  </si>
  <si>
    <t xml:space="preserve">Accelerated Replacement of Existing Locomotive Engines Meeting Tier 4 or Cleaner Exhaust Standards </t>
  </si>
  <si>
    <t>Locomotives</t>
  </si>
  <si>
    <t>Idling Reduction</t>
  </si>
  <si>
    <t>Upgrade Engines in Switcher Locomotives - Diesel-Electric Hybrid Locomotives</t>
  </si>
  <si>
    <t>Switcher Idling Reduction, Retrofitting Yard Equipment</t>
  </si>
  <si>
    <t>Engine Repowering, Retrofitting and New Engines</t>
  </si>
  <si>
    <t xml:space="preserve">Harbor Craft </t>
  </si>
  <si>
    <t>Repower Engines</t>
  </si>
  <si>
    <t xml:space="preserve">Commercial Marine Engines </t>
  </si>
  <si>
    <t>Alternative Fuel - LNG</t>
  </si>
  <si>
    <t>Alternative Maritime Power (AMP), Shore Power, Cold-Ironing</t>
  </si>
  <si>
    <t>M-4, M-5</t>
  </si>
  <si>
    <t>Marine Engine Control Technology and Upgrades</t>
  </si>
  <si>
    <t>Vessel Speed Reduction</t>
  </si>
  <si>
    <t>Switch to Low Sulfur Content Fuel</t>
  </si>
  <si>
    <t>Selective Catalytic Reduction with Low Sulfur Fuel for Vessel Propulsion Engines</t>
  </si>
  <si>
    <t xml:space="preserve">Retrofit with Slide Valves </t>
  </si>
  <si>
    <t>Water/Fuel Emulsion Used in Propulsion &amp; Auxiliary Engines</t>
  </si>
  <si>
    <t>Water Injection in Propulsion &amp; Auxiliary Engines</t>
  </si>
  <si>
    <t>Airports General</t>
  </si>
  <si>
    <t>Passenger and Overall System Efficiency Increases</t>
  </si>
  <si>
    <t>Aircraft Ground Support Equipment</t>
  </si>
  <si>
    <t xml:space="preserve">Alternative Fuels - CNG/LPG </t>
  </si>
  <si>
    <t>Passenger Cars and LDTs</t>
  </si>
  <si>
    <t>Encourage Telecommuting and Alternative Work Schedules (TR-6)</t>
  </si>
  <si>
    <t>O-34</t>
  </si>
  <si>
    <t>Land Use: Increase Transit Accessibility (LUT-5)</t>
  </si>
  <si>
    <t>O-35</t>
  </si>
  <si>
    <t>Land Use: Increase density in Land Use Planning (LUT-1)</t>
  </si>
  <si>
    <t>O-36</t>
  </si>
  <si>
    <t>Land Use: Increase Diversity of Urban and Suburban Developments (Mixed Use) LUT-3</t>
  </si>
  <si>
    <t>O-37</t>
  </si>
  <si>
    <t>Limit Parking Supply (PDT-1) / Park and Ride</t>
  </si>
  <si>
    <t>O-38</t>
  </si>
  <si>
    <t>Implement Voluntary Commute Trip Reduction Program (TRT-1)
Employee Commute Programs (vanpool, carpool, bicycles, transit) - various</t>
  </si>
  <si>
    <t>O-39</t>
  </si>
  <si>
    <t xml:space="preserve">Implement Mandatory Commute Trip Reduction Program (TRT-2)
</t>
  </si>
  <si>
    <t>O-40</t>
  </si>
  <si>
    <t>Heavy Duty Trucks</t>
  </si>
  <si>
    <t>Last Mile Delivery</t>
  </si>
  <si>
    <t>O-41</t>
  </si>
  <si>
    <t>Commercial Vehicles or Motor Vehicles</t>
  </si>
  <si>
    <t>Anti-Idling Ordinance</t>
  </si>
  <si>
    <t>O-42</t>
  </si>
  <si>
    <t>Commercial Vehicles (&gt;8,500 lbs)</t>
  </si>
  <si>
    <t>Idling Prohibition</t>
  </si>
  <si>
    <t>O-43</t>
  </si>
  <si>
    <t>Ridesharing programs</t>
  </si>
  <si>
    <t>N-18</t>
  </si>
  <si>
    <t>Lawn and Garden Equipment</t>
  </si>
  <si>
    <t>Electrification (Zero-Emission Landscaping Equipment Incentive Programs)</t>
  </si>
  <si>
    <t>N-19</t>
  </si>
  <si>
    <t>Recreational Vehicles (ATVs, MCs, Snowmobiles)</t>
  </si>
  <si>
    <t>Residential/Commercial/Industrial Boilers, Heaters and IC Engines - Natural gas (nonpoint)</t>
  </si>
  <si>
    <t>NP - 1</t>
  </si>
  <si>
    <t>Commercial/ Institutional Natural Gas</t>
  </si>
  <si>
    <t>Natural Gas Water Heater Replacement</t>
  </si>
  <si>
    <t>NP - 2</t>
  </si>
  <si>
    <t>Industrial Natural Gas Combustion</t>
  </si>
  <si>
    <t>RACT to 25 tpy (Low NOx Burner)</t>
  </si>
  <si>
    <t>NP - 3</t>
  </si>
  <si>
    <t>RACT to 50 tpy (Low NOx Burner)</t>
  </si>
  <si>
    <t>NP - 4</t>
  </si>
  <si>
    <t>Natural-Gas-Fired, Fan-Type Central Furnaces</t>
  </si>
  <si>
    <t>Natural-Gas-Fired, Fan-Type Central Furnaces Emissions Limits</t>
  </si>
  <si>
    <t>NP - 5</t>
  </si>
  <si>
    <t>Boilers, Steam Generators and Process Heaters</t>
  </si>
  <si>
    <t>Rules 4306, 4320 Advanced Emission Reduction Options for Boilers, Steam Generators, and Process Heaters</t>
  </si>
  <si>
    <t>NP - 6</t>
  </si>
  <si>
    <t>Residential/Commercial/ Institutional Water Heaters and/or Space Heaters</t>
  </si>
  <si>
    <t>Low NOx Water Heaters and Low NOx Burner Space Heaters</t>
  </si>
  <si>
    <t>NP - 7</t>
  </si>
  <si>
    <t>Commercial/Residential Heaters/Boilers</t>
  </si>
  <si>
    <t>Zero and Near-Zero Emission Burners and Incentives</t>
  </si>
  <si>
    <t>NP - 8</t>
  </si>
  <si>
    <t>Commercial and Residential Cooking Appliances</t>
  </si>
  <si>
    <t>Low Emissions Burners and Incentives</t>
  </si>
  <si>
    <t>Other combustion (industrial wood, residential/industrial propane, gas/oil/LPG/wood-fired heaters etc.)</t>
  </si>
  <si>
    <t>NP - 9</t>
  </si>
  <si>
    <t>Industrial Coal Combustion</t>
  </si>
  <si>
    <t>RACT to 25/50 tpy (Low NOx Burner)</t>
  </si>
  <si>
    <t>NP - 10</t>
  </si>
  <si>
    <t>Industrial Oil Combustion</t>
  </si>
  <si>
    <t>NP - 11</t>
  </si>
  <si>
    <t>Low NOx Burner and Selective Non-Catalytic Reduction</t>
  </si>
  <si>
    <t>NP - 12</t>
  </si>
  <si>
    <t>Bakery Products</t>
  </si>
  <si>
    <t>Catalytic Incineration</t>
  </si>
  <si>
    <t>Open Burning/Prescribed Forest Burning</t>
  </si>
  <si>
    <t>NP - 13</t>
  </si>
  <si>
    <t>Open Burning</t>
  </si>
  <si>
    <t>Episodic Ban (Daily Only)</t>
  </si>
  <si>
    <t>NP - 14</t>
  </si>
  <si>
    <t xml:space="preserve">SCAQMD Open Burn Program Rule 444 </t>
  </si>
  <si>
    <t>NP - 15</t>
  </si>
  <si>
    <t>Opening Burning Rule 4103</t>
  </si>
  <si>
    <t>NP - 16</t>
  </si>
  <si>
    <t>CARB Outdoor Residential Waste Burning Requirements</t>
  </si>
  <si>
    <t>NP - 17</t>
  </si>
  <si>
    <t xml:space="preserve">Alternatives to Burning: Biomass </t>
  </si>
  <si>
    <t>Emissions-Intensive Solvent Utilization Categories : Architectural Coatings, Graphic Arts and Degreasing</t>
  </si>
  <si>
    <t>NP - 18</t>
  </si>
  <si>
    <t>Architectural Coatings</t>
  </si>
  <si>
    <t>VOC Coating Content Limits</t>
  </si>
  <si>
    <t>NP - 19</t>
  </si>
  <si>
    <t>Graphic Arts</t>
  </si>
  <si>
    <t>NP - 20</t>
  </si>
  <si>
    <t>Solvent Degreasers</t>
  </si>
  <si>
    <t>VOC Content Limits</t>
  </si>
  <si>
    <t>NP - 21</t>
  </si>
  <si>
    <t>Cold Cleaning Degreasing</t>
  </si>
  <si>
    <t>NP - 22</t>
  </si>
  <si>
    <t>Reformulation-Process Modification (Ozone Transport Commission Rule)</t>
  </si>
  <si>
    <t>NP - 23</t>
  </si>
  <si>
    <t>Open Top Degreasing</t>
  </si>
  <si>
    <t>NP - 24</t>
  </si>
  <si>
    <t xml:space="preserve">Reformulation-Process Modification </t>
  </si>
  <si>
    <t>Solvents: Consumer, Commercial, Household, Personal Care Products</t>
  </si>
  <si>
    <t>NP - 25</t>
  </si>
  <si>
    <t>Pharmaceuticals and Cosmetics Manufacturing Operations</t>
  </si>
  <si>
    <t>NP - 26</t>
  </si>
  <si>
    <t>Consumer Products</t>
  </si>
  <si>
    <t>California Consumer Products Rules Cumulative through 2010 Proposed Amendments</t>
  </si>
  <si>
    <t>NP - 27</t>
  </si>
  <si>
    <t>Reformulation (2001/2006 OTC Model Rule)</t>
  </si>
  <si>
    <t>NP - 28</t>
  </si>
  <si>
    <t>Pesticide Application</t>
  </si>
  <si>
    <t>Reformulation</t>
  </si>
  <si>
    <t>NP - 29</t>
  </si>
  <si>
    <t>Household solvents, Personal Products</t>
  </si>
  <si>
    <t>Cleaner Product Certification Program</t>
  </si>
  <si>
    <t>NP - 30</t>
  </si>
  <si>
    <t>Household solvents, Personal Products, FIFRA</t>
  </si>
  <si>
    <t>CARB Consumer Product Regulations</t>
  </si>
  <si>
    <t>Surface Coating and Other Solvents</t>
  </si>
  <si>
    <t>NP - 31</t>
  </si>
  <si>
    <t>Coatings, Solvents, Adhesives, and Lubricants</t>
  </si>
  <si>
    <t>Reduce the Allowable VOC Content in Product Formulas</t>
  </si>
  <si>
    <t>NP - 32</t>
  </si>
  <si>
    <t>Adhesive and Sealant Applications</t>
  </si>
  <si>
    <t>NP - 33</t>
  </si>
  <si>
    <t>Solvent Cleaning Operations</t>
  </si>
  <si>
    <t>NP - 34</t>
  </si>
  <si>
    <t>Adhesives - Industrial</t>
  </si>
  <si>
    <t>NP - 35</t>
  </si>
  <si>
    <t>Adhesives and Coatings</t>
  </si>
  <si>
    <t>UV/EB-Cured Adhesives and Coatings</t>
  </si>
  <si>
    <t>NP - 36</t>
  </si>
  <si>
    <t>Marine and Pleasure Craft Coatings</t>
  </si>
  <si>
    <t>NP - 37</t>
  </si>
  <si>
    <t>Coating of Metal Parts and Products</t>
  </si>
  <si>
    <t>NP - 38</t>
  </si>
  <si>
    <t>Paper, Fabric, and Film Coating Operations</t>
  </si>
  <si>
    <t>NP - 39</t>
  </si>
  <si>
    <t>Motor Vehicle and Mobile Equipment Non-Assembly Line Coating Operations</t>
  </si>
  <si>
    <t>NP - 40</t>
  </si>
  <si>
    <t>Coatings and Ink Manufacturing</t>
  </si>
  <si>
    <t>Coating and Ink Manufacturing Requirements</t>
  </si>
  <si>
    <t>NP - 41</t>
  </si>
  <si>
    <t>UV/EB-Cured Coatings &amp; Inks</t>
  </si>
  <si>
    <t>NP - 42</t>
  </si>
  <si>
    <t>Aerosol Coatings</t>
  </si>
  <si>
    <t>NP - 43</t>
  </si>
  <si>
    <t>Architectural, Traffic, and Industrial Maintenance Coatings</t>
  </si>
  <si>
    <t>Ozone Transport Commission (OTC) Model Rule  and South Coast -Rule 1113 Phase III VOC limits</t>
  </si>
  <si>
    <t>NP - 44</t>
  </si>
  <si>
    <t>Coating Operations at Aerospace Manufacturing and Rework Operations</t>
  </si>
  <si>
    <t>Control Technology Guidelines</t>
  </si>
  <si>
    <t>NP - 45</t>
  </si>
  <si>
    <t>Metal Can and Metal Coil Surface Coating</t>
  </si>
  <si>
    <t>NP - 46</t>
  </si>
  <si>
    <t>Permanent Total Enclosure (PTE)</t>
  </si>
  <si>
    <t>NP - 47</t>
  </si>
  <si>
    <t>Incineration</t>
  </si>
  <si>
    <t>NP - 48</t>
  </si>
  <si>
    <t>Metal Furniture Surface Coating</t>
  </si>
  <si>
    <t>Reduced Solvent Utilization</t>
  </si>
  <si>
    <t>NP - 49</t>
  </si>
  <si>
    <t>Metal Furniture, Appliances, Parts</t>
  </si>
  <si>
    <t>Reformulation-Process Modification</t>
  </si>
  <si>
    <t>NP - 50</t>
  </si>
  <si>
    <t>Metal part and Products coating</t>
  </si>
  <si>
    <t>NP - 51</t>
  </si>
  <si>
    <t>Mobile Equipment Repair and Refinishing</t>
  </si>
  <si>
    <t>Ozone Transport Commission (OTC)  Model Rule</t>
  </si>
  <si>
    <t>NP - 52</t>
  </si>
  <si>
    <t>California Air Resources Board - Suggested Control Measures for Automotive Coatings</t>
  </si>
  <si>
    <t>NP - 53</t>
  </si>
  <si>
    <t>Rubber/Plastics Coating</t>
  </si>
  <si>
    <t>NP - 54</t>
  </si>
  <si>
    <t xml:space="preserve">Shipbuilding and Ship Repair (Surface Coating) </t>
  </si>
  <si>
    <t>NP - 55</t>
  </si>
  <si>
    <t>Wood Furniture Surface Coating</t>
  </si>
  <si>
    <t>NP - 56</t>
  </si>
  <si>
    <t>Add-On Controls</t>
  </si>
  <si>
    <t>NP - 57</t>
  </si>
  <si>
    <t>Wood Product Surface Coating</t>
  </si>
  <si>
    <t>NP - 58</t>
  </si>
  <si>
    <t>NP - 59</t>
  </si>
  <si>
    <t>Miscellaneous Industrial Adhesives</t>
  </si>
  <si>
    <t>Solvent substitution</t>
  </si>
  <si>
    <t>NP - 60</t>
  </si>
  <si>
    <t>Miscellaneous Metal and Plastic Parts Coatings</t>
  </si>
  <si>
    <t>Coating Reformulation</t>
  </si>
  <si>
    <t>NP - 61</t>
  </si>
  <si>
    <t>Low VOC Adhesives and Improved Application Methods</t>
  </si>
  <si>
    <t>NP - 62</t>
  </si>
  <si>
    <t>Industrial Cleaning Solvents</t>
  </si>
  <si>
    <t>Work practice standards, solvent substitution, and add-on controls</t>
  </si>
  <si>
    <t>NP - 63</t>
  </si>
  <si>
    <t>Industrial Cleaning Solvents - Other Non-Halogenated Solvent Cleaning Operations</t>
  </si>
  <si>
    <t>Low VOC Cleaning Materials and Improved Work Practices</t>
  </si>
  <si>
    <t>NP - 64</t>
  </si>
  <si>
    <t>Refrigerated Condensers</t>
  </si>
  <si>
    <t>Oil and Gas</t>
  </si>
  <si>
    <t>NP - 65</t>
  </si>
  <si>
    <t>Fugitive Emissions</t>
  </si>
  <si>
    <t>Improved/Expanded Leak Detection Programs</t>
  </si>
  <si>
    <t>NP - 66</t>
  </si>
  <si>
    <t>Thermally Enhanced Oil Recovery Wells</t>
  </si>
  <si>
    <t>Steam Drive Well Emissions Restrictions</t>
  </si>
  <si>
    <t>NP - 67</t>
  </si>
  <si>
    <t>Oil and Gas Production Wells</t>
  </si>
  <si>
    <t>Oil and Gas Production Wells Emissions Reductions</t>
  </si>
  <si>
    <t>Petroleum Product Storage, Transport, Processing</t>
  </si>
  <si>
    <t>NP - 68</t>
  </si>
  <si>
    <t>Storage Tank and Pipeline Cleaning and Degassing</t>
  </si>
  <si>
    <t>Storage Tank and Pipeline Cleaning and Degassing Emission Reductions</t>
  </si>
  <si>
    <t>NP - 69</t>
  </si>
  <si>
    <t>Liquefied Petroleum Gas Transfer and Dispensing</t>
  </si>
  <si>
    <t>Liquefied Petroleum Gas Transfer and Dispensing Emissions Reductions</t>
  </si>
  <si>
    <t>NP - 70</t>
  </si>
  <si>
    <t>Storage Tanks at Petroleum Facilities; Transfer of Petroleum Products</t>
  </si>
  <si>
    <t>NP - 71</t>
  </si>
  <si>
    <t>Storage Tanks at Petroleum Facilities</t>
  </si>
  <si>
    <t>Storage Tanks at Petroleum Facilities Emissions Reductions SCAQMD Rule 1178</t>
  </si>
  <si>
    <t>NP - 72</t>
  </si>
  <si>
    <t>NP - 73</t>
  </si>
  <si>
    <t>Stage II Service Stations - Underground Tanks (Breathing and Emptying)</t>
  </si>
  <si>
    <t>LPV Relief Valve</t>
  </si>
  <si>
    <t>NP - 74</t>
  </si>
  <si>
    <t>Gasoline Service Stations</t>
  </si>
  <si>
    <t>Vapor Recovery Systems</t>
  </si>
  <si>
    <t>NP - 75</t>
  </si>
  <si>
    <t>CARB Vapor Recovery Rules</t>
  </si>
  <si>
    <t>Other Stationary Sources (&lt;0.5% contribution to NOx/VOC inventory)</t>
  </si>
  <si>
    <t>NP - 76</t>
  </si>
  <si>
    <t>Emulsified Asphalt</t>
  </si>
  <si>
    <t>Organic Compound Restrictions</t>
  </si>
  <si>
    <t>NP - 77</t>
  </si>
  <si>
    <t>Cutback Asphalt</t>
  </si>
  <si>
    <t>NP - 78</t>
  </si>
  <si>
    <t>Green-waste Composting</t>
  </si>
  <si>
    <t>Organic Waste Processing Technology and Restriction on the Use of Uncomposed Greenwaste</t>
  </si>
  <si>
    <t>NP - 79</t>
  </si>
  <si>
    <t>Composting</t>
  </si>
  <si>
    <t>Emission Reductions from Co-composting Operations</t>
  </si>
  <si>
    <t>NP - 80</t>
  </si>
  <si>
    <t>Construction and Demolition Debris</t>
  </si>
  <si>
    <t>Construction and Demolition Debris Recycling</t>
  </si>
  <si>
    <t>NP - 81</t>
  </si>
  <si>
    <t>Municipal Solid Waste Landfill</t>
  </si>
  <si>
    <t>Gas Recovery</t>
  </si>
  <si>
    <t>NP - 82</t>
  </si>
  <si>
    <t>General Stationary Sources</t>
  </si>
  <si>
    <t>Weatherization and other Efficiency Measures on Existing Residential and Commercial Buildings</t>
  </si>
  <si>
    <t>NP - 83</t>
  </si>
  <si>
    <t>Weatherization and Smart Grid Electricity Usage</t>
  </si>
  <si>
    <t>NP - 84</t>
  </si>
  <si>
    <t xml:space="preserve">Financial Incentive Programs: Transition to Zero and Near-Zero Emission Technologies for Stationary Sources </t>
  </si>
  <si>
    <t>Measures suggested by LADCO/states</t>
  </si>
  <si>
    <t>NP - 85</t>
  </si>
  <si>
    <t>Coal-fueled Boilers and IC Engines</t>
  </si>
  <si>
    <t>SCR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</si>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</sst>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i/>
      <sz val="11"/>
      <color rgb="FF7F7F7F"/>
      <name val="Calibri"/>
      <family val="2"/>
      <scheme val="minor"/>
    </font>
    <font>
      <b/>
      <sz val="11"/>
      <color theme="1"/>
      <name val="Calibri"/>
      <family val="2"/>
      <scheme val="minor"/>
    </font>
    <font>
      <b/>
      <sz val="10"/>
      <color rgb="FF000000"/>
      <name val="Calibri"/>
      <family val="2"/>
      <scheme val="minor"/>
    </font>
    <font>
      <b/>
      <sz val="11"/>
      <color rgb="FF000000"/>
      <name val="Calibri"/>
      <family val="2"/>
      <scheme val="minor"/>
    </font>
    <font>
      <sz val="9"/>
      <color theme="1"/>
      <name val="Calibri"/>
      <family val="2"/>
      <scheme val="minor"/>
    </font>
    <font>
      <sz val="10"/>
      <color theme="1"/>
      <name val="Calibri"/>
      <family val="2"/>
      <scheme val="minor"/>
    </font>
    <font>
      <sz val="9"/>
      <color rgb="FF000000"/>
      <name val="Calibri"/>
      <family val="2"/>
      <scheme val="minor"/>
    </font>
    <font>
      <u/>
      <sz val="11"/>
      <color theme="10"/>
      <name val="Calibri"/>
      <family val="2"/>
      <scheme val="minor"/>
    </font>
    <font>
      <b/>
      <sz val="9"/>
      <color rgb="FF000000"/>
      <name val="Calibri"/>
      <family val="2"/>
      <scheme val="minor"/>
    </font>
    <font>
      <b/>
      <i/>
      <sz val="10"/>
      <color rgb="FF000000"/>
      <name val="Calibri"/>
      <family val="2"/>
      <scheme val="minor"/>
    </font>
  </fonts>
  <fills count="7">
    <fill>
      <patternFill patternType="none"/>
    </fill>
    <fill>
      <patternFill patternType="gray125"/>
    </fill>
    <fill>
      <patternFill patternType="solid">
        <fgColor rgb="FFCAE5F9"/>
        <bgColor indexed="64"/>
      </patternFill>
    </fill>
    <fill>
      <patternFill patternType="solid">
        <fgColor theme="4" tint="0.79998168889431442"/>
        <bgColor theme="4" tint="0.79998168889431442"/>
      </patternFill>
    </fill>
    <fill>
      <patternFill patternType="solid">
        <fgColor rgb="FFD9D9D9"/>
        <bgColor indexed="64"/>
      </patternFill>
    </fill>
    <fill>
      <patternFill patternType="solid">
        <fgColor theme="0" tint="-0.14999847407452621"/>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applyNumberFormat="0" applyFill="0" applyBorder="0" applyAlignment="0" applyProtection="0"/>
    <xf numFmtId="0" fontId="8" fillId="0" borderId="0" applyNumberFormat="0" applyFill="0" applyBorder="0" applyAlignment="0" applyProtection="0"/>
  </cellStyleXfs>
  <cellXfs count="41">
    <xf numFmtId="0" fontId="0" fillId="0" borderId="0" xfId="0"/>
    <xf numFmtId="0" fontId="1" fillId="0" borderId="0" xfId="1"/>
    <xf numFmtId="0" fontId="2" fillId="3" borderId="1" xfId="0" applyFont="1" applyFill="1" applyBorder="1" applyAlignment="1">
      <alignment wrapText="1"/>
    </xf>
    <xf numFmtId="0" fontId="1" fillId="0" borderId="0" xfId="1" applyAlignment="1">
      <alignment wrapText="1"/>
    </xf>
    <xf numFmtId="0" fontId="4" fillId="4" borderId="1" xfId="0" applyFont="1" applyFill="1" applyBorder="1" applyAlignment="1">
      <alignment vertical="center"/>
    </xf>
    <xf numFmtId="0" fontId="1" fillId="0" borderId="0" xfId="1" applyAlignment="1">
      <alignment vertical="center" wrapText="1"/>
    </xf>
    <xf numFmtId="0" fontId="4" fillId="0" borderId="0" xfId="0" applyFont="1" applyAlignment="1">
      <alignment vertical="center"/>
    </xf>
    <xf numFmtId="0" fontId="5" fillId="0" borderId="0" xfId="0" applyFont="1" applyAlignment="1">
      <alignment wrapText="1"/>
    </xf>
    <xf numFmtId="0" fontId="5" fillId="0" borderId="1" xfId="0" applyFont="1" applyBorder="1" applyAlignment="1">
      <alignment wrapText="1"/>
    </xf>
    <xf numFmtId="0" fontId="6" fillId="0" borderId="4" xfId="0" applyFont="1" applyBorder="1" applyAlignment="1">
      <alignment horizontal="center" vertical="center"/>
    </xf>
    <xf numFmtId="0" fontId="5" fillId="5" borderId="1" xfId="0" applyFont="1" applyFill="1" applyBorder="1" applyAlignment="1">
      <alignment wrapText="1"/>
    </xf>
    <xf numFmtId="3" fontId="6" fillId="5" borderId="1" xfId="0" applyNumberFormat="1" applyFont="1" applyFill="1" applyBorder="1" applyAlignment="1">
      <alignment horizontal="center" vertical="center" wrapText="1"/>
    </xf>
    <xf numFmtId="0" fontId="4" fillId="4" borderId="2" xfId="0" applyFont="1" applyFill="1" applyBorder="1" applyAlignment="1">
      <alignment vertical="center"/>
    </xf>
    <xf numFmtId="0" fontId="4" fillId="4" borderId="3" xfId="0" applyFont="1" applyFill="1" applyBorder="1" applyAlignment="1">
      <alignmen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3" fontId="6" fillId="0" borderId="1" xfId="0" applyNumberFormat="1" applyFont="1" applyBorder="1" applyAlignment="1">
      <alignment horizontal="center" vertical="center" wrapText="1"/>
    </xf>
    <xf numFmtId="0" fontId="2" fillId="0" borderId="0" xfId="0" applyFont="1"/>
    <xf numFmtId="0" fontId="8" fillId="0" borderId="0" xfId="2" applyAlignment="1">
      <alignment vertical="center"/>
    </xf>
    <xf numFmtId="0" fontId="7" fillId="4" borderId="1" xfId="0" applyFont="1" applyFill="1" applyBorder="1" applyAlignment="1">
      <alignment vertical="center"/>
    </xf>
    <xf numFmtId="0" fontId="9" fillId="4" borderId="1" xfId="0"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0" fillId="0" borderId="4" xfId="0" applyBorder="1" applyAlignment="1">
      <alignment horizontal="center" vertical="center"/>
    </xf>
    <xf numFmtId="0" fontId="0" fillId="0" borderId="0" xfId="0" applyAlignment="1">
      <alignment vertical="center" wrapText="1"/>
    </xf>
    <xf numFmtId="0" fontId="7" fillId="0" borderId="1" xfId="0" applyFont="1" applyBorder="1" applyAlignment="1">
      <alignment horizontal="left" vertical="center" wrapText="1"/>
    </xf>
    <xf numFmtId="0" fontId="0" fillId="0" borderId="4" xfId="0" applyBorder="1" applyAlignment="1">
      <alignment vertical="center"/>
    </xf>
    <xf numFmtId="0" fontId="0" fillId="0" borderId="0" xfId="0" applyAlignment="1">
      <alignment vertical="top"/>
    </xf>
    <xf numFmtId="0" fontId="1" fillId="0" borderId="0" xfId="1" applyAlignment="1"/>
    <xf numFmtId="0" fontId="4" fillId="4" borderId="1" xfId="0" applyFont="1" applyFill="1" applyBorder="1" applyAlignment="1">
      <alignment vertical="center" wrapText="1"/>
    </xf>
    <xf numFmtId="0" fontId="4" fillId="4" borderId="3" xfId="0" applyFont="1" applyFill="1" applyBorder="1" applyAlignment="1">
      <alignment vertical="center" wrapText="1"/>
    </xf>
    <xf numFmtId="0" fontId="0" fillId="0" borderId="0" xfId="0" applyAlignment="1">
      <alignment wrapText="1"/>
    </xf>
    <xf numFmtId="0" fontId="6" fillId="6" borderId="4" xfId="0" applyFont="1" applyFill="1" applyBorder="1" applyAlignment="1">
      <alignment horizontal="center" vertical="center"/>
    </xf>
    <xf numFmtId="0" fontId="0" fillId="6" borderId="0" xfId="0" applyFill="1"/>
    <xf numFmtId="1" fontId="0" fillId="0" borderId="4" xfId="0" applyNumberFormat="1" applyBorder="1" applyAlignment="1">
      <alignment horizontal="center" vertical="center"/>
    </xf>
    <xf numFmtId="2" fontId="0" fillId="0" borderId="4" xfId="0" applyNumberFormat="1" applyBorder="1" applyAlignment="1">
      <alignment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cellXfs>
  <cellStyles count="3">
    <cellStyle name="Explanatory Text" xfId="1" builtinId="53"/>
    <cellStyle name="Hyperlink" xfId="2" builtinId="8"/>
    <cellStyle name="Normal" xfId="0" builtinId="0"/>
  </cellStyles>
  <dxfs count="32">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
      <numFmt numFmtId="164" formatCode="0.0E+0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epa.ohio.gov/dapc/regs/3745_80" TargetMode="External"/><Relationship Id="rId2" Type="http://schemas.openxmlformats.org/officeDocument/2006/relationships/hyperlink" Target="https://www.epa.ohio.gov/dapc/regs/3745_80" TargetMode="External"/><Relationship Id="rId1" Type="http://schemas.openxmlformats.org/officeDocument/2006/relationships/hyperlink" Target="https://www.epa.ohio.gov/dapc/regs/3745_80"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E5E61-E334-4EBF-951B-5DC8A47117DF}">
  <sheetPr>
    <tabColor theme="1"/>
  </sheetPr>
  <dimension ref="A1:BO131"/>
  <sheetViews>
    <sheetView tabSelected="1" zoomScale="70" zoomScaleNormal="70" workbookViewId="0">
      <pane xSplit="7" ySplit="2" topLeftCell="H3" activePane="bottomRight" state="frozen"/>
      <selection activeCell="Q8" sqref="Q8"/>
      <selection pane="topRight" activeCell="Q8" sqref="Q8"/>
      <selection pane="bottomLeft" activeCell="Q8" sqref="Q8"/>
      <selection pane="bottomRight" sqref="A1:XFD1048576"/>
    </sheetView>
  </sheetViews>
  <sheetFormatPr defaultRowHeight="14.4" x14ac:dyDescent="0.3"/>
  <cols>
    <col min="1" max="1" width="7.8984375" style="28" customWidth="1"/>
    <col min="2" max="2" width="7.8984375" style="1" customWidth="1"/>
    <col min="3" max="4" width="12.69921875" customWidth="1"/>
    <col min="5" max="5" width="27.296875" customWidth="1"/>
    <col min="6" max="6" width="37.8984375" style="31" customWidth="1"/>
    <col min="7" max="7" width="10.8984375" customWidth="1"/>
    <col min="8" max="23" width="13.296875" customWidth="1"/>
    <col min="24" max="29" width="25.09765625" customWidth="1"/>
    <col min="30" max="30" width="32.19921875" customWidth="1"/>
  </cols>
  <sheetData>
    <row r="1" spans="1:67" ht="41.9" customHeight="1" x14ac:dyDescent="0.3">
      <c r="C1" s="36" t="s">
        <v>28</v>
      </c>
      <c r="D1" s="36" t="s">
        <v>0</v>
      </c>
      <c r="E1" s="36" t="s">
        <v>1</v>
      </c>
      <c r="F1" s="36" t="s">
        <v>2</v>
      </c>
      <c r="G1" s="36" t="s">
        <v>3</v>
      </c>
      <c r="H1" s="37" t="s">
        <v>4</v>
      </c>
      <c r="I1" s="38"/>
      <c r="J1" s="38"/>
      <c r="K1" s="38"/>
      <c r="L1" s="38"/>
      <c r="M1" s="38"/>
      <c r="N1" s="38"/>
      <c r="O1" s="38"/>
      <c r="P1" s="38"/>
      <c r="Q1" s="38"/>
      <c r="R1" s="38"/>
      <c r="S1" s="38"/>
      <c r="T1" s="38"/>
      <c r="U1" s="38"/>
      <c r="V1" s="38"/>
      <c r="W1" s="39"/>
    </row>
    <row r="2" spans="1:67" ht="43.2" x14ac:dyDescent="0.3">
      <c r="C2" s="36"/>
      <c r="D2" s="36"/>
      <c r="E2" s="36"/>
      <c r="F2" s="36"/>
      <c r="G2" s="36"/>
      <c r="H2" s="2" t="s">
        <v>5</v>
      </c>
      <c r="I2" s="2" t="s">
        <v>6</v>
      </c>
      <c r="J2" s="2" t="s">
        <v>7</v>
      </c>
      <c r="K2" s="2" t="s">
        <v>8</v>
      </c>
      <c r="L2" s="2" t="s">
        <v>9</v>
      </c>
      <c r="M2" s="2" t="s">
        <v>10</v>
      </c>
      <c r="N2" s="2" t="s">
        <v>11</v>
      </c>
      <c r="O2" s="2" t="s">
        <v>12</v>
      </c>
      <c r="P2" s="2" t="s">
        <v>13</v>
      </c>
      <c r="Q2" s="2" t="s">
        <v>14</v>
      </c>
      <c r="R2" s="2" t="s">
        <v>15</v>
      </c>
      <c r="S2" s="2" t="s">
        <v>16</v>
      </c>
      <c r="T2" s="2" t="s">
        <v>17</v>
      </c>
      <c r="U2" s="2" t="s">
        <v>18</v>
      </c>
      <c r="V2" s="2" t="s">
        <v>19</v>
      </c>
      <c r="W2" s="2" t="s">
        <v>20</v>
      </c>
    </row>
    <row r="3" spans="1:67" s="7" customFormat="1" x14ac:dyDescent="0.3">
      <c r="A3" s="28" t="s">
        <v>21</v>
      </c>
      <c r="B3" s="3"/>
      <c r="C3" s="4" t="s">
        <v>22</v>
      </c>
      <c r="D3" s="4"/>
      <c r="E3" s="4"/>
      <c r="F3" s="29"/>
      <c r="G3" s="4"/>
      <c r="H3" s="4"/>
      <c r="I3" s="4"/>
      <c r="J3" s="4"/>
      <c r="K3" s="4"/>
      <c r="L3" s="4"/>
      <c r="M3" s="4"/>
      <c r="N3" s="4"/>
      <c r="O3" s="4"/>
      <c r="P3" s="4"/>
      <c r="Q3" s="4"/>
      <c r="R3" s="4"/>
      <c r="S3" s="4"/>
      <c r="T3" s="4"/>
      <c r="U3" s="4"/>
      <c r="V3" s="4"/>
      <c r="W3" s="4"/>
      <c r="X3"/>
      <c r="Y3"/>
      <c r="Z3"/>
      <c r="AA3"/>
      <c r="AB3"/>
      <c r="AC3"/>
      <c r="AD3"/>
      <c r="AE3"/>
      <c r="AF3"/>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spans="1:67" ht="24.8" x14ac:dyDescent="0.3">
      <c r="A4" s="28" t="s">
        <v>23</v>
      </c>
      <c r="B4" s="1" t="s">
        <v>265</v>
      </c>
      <c r="C4" s="8" t="s">
        <v>684</v>
      </c>
      <c r="D4" s="8" t="s">
        <v>265</v>
      </c>
      <c r="E4" s="8" t="s">
        <v>328</v>
      </c>
      <c r="F4" s="8" t="s">
        <v>329</v>
      </c>
      <c r="G4" s="8" t="s">
        <v>44</v>
      </c>
      <c r="H4" s="9" t="s">
        <v>102</v>
      </c>
      <c r="I4" s="9" t="s">
        <v>102</v>
      </c>
      <c r="J4" s="9" t="s">
        <v>102</v>
      </c>
      <c r="K4" s="9" t="s">
        <v>102</v>
      </c>
      <c r="L4" s="9" t="s">
        <v>102</v>
      </c>
      <c r="M4" s="9" t="s">
        <v>102</v>
      </c>
      <c r="N4" s="9" t="s">
        <v>102</v>
      </c>
      <c r="O4" s="9" t="s">
        <v>102</v>
      </c>
      <c r="P4" s="9" t="s">
        <v>102</v>
      </c>
      <c r="Q4" s="9" t="s">
        <v>102</v>
      </c>
      <c r="R4" s="9" t="s">
        <v>102</v>
      </c>
      <c r="S4" s="9" t="s">
        <v>102</v>
      </c>
      <c r="T4" s="9" t="s">
        <v>102</v>
      </c>
      <c r="U4" s="9" t="s">
        <v>102</v>
      </c>
      <c r="V4" s="9" t="s">
        <v>102</v>
      </c>
      <c r="W4" s="9" t="s">
        <v>102</v>
      </c>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row>
    <row r="5" spans="1:67" ht="24.8" x14ac:dyDescent="0.3">
      <c r="A5" s="28" t="s">
        <v>23</v>
      </c>
      <c r="B5" s="1" t="s">
        <v>265</v>
      </c>
      <c r="C5" s="8" t="s">
        <v>684</v>
      </c>
      <c r="D5" s="8" t="s">
        <v>265</v>
      </c>
      <c r="E5" s="8" t="s">
        <v>328</v>
      </c>
      <c r="F5" s="8" t="s">
        <v>329</v>
      </c>
      <c r="G5" s="8" t="s">
        <v>212</v>
      </c>
      <c r="H5" s="9" t="s">
        <v>102</v>
      </c>
      <c r="I5" s="9" t="s">
        <v>102</v>
      </c>
      <c r="J5" s="9" t="s">
        <v>102</v>
      </c>
      <c r="K5" s="9" t="s">
        <v>102</v>
      </c>
      <c r="L5" s="9" t="s">
        <v>102</v>
      </c>
      <c r="M5" s="9" t="s">
        <v>102</v>
      </c>
      <c r="N5" s="9" t="s">
        <v>102</v>
      </c>
      <c r="O5" s="9" t="s">
        <v>102</v>
      </c>
      <c r="P5" s="9" t="s">
        <v>102</v>
      </c>
      <c r="Q5" s="9" t="s">
        <v>102</v>
      </c>
      <c r="R5" s="9" t="s">
        <v>102</v>
      </c>
      <c r="S5" s="9" t="s">
        <v>102</v>
      </c>
      <c r="T5" s="9" t="s">
        <v>102</v>
      </c>
      <c r="U5" s="9" t="s">
        <v>102</v>
      </c>
      <c r="V5" s="9" t="s">
        <v>102</v>
      </c>
      <c r="W5" s="9" t="s">
        <v>102</v>
      </c>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row>
    <row r="6" spans="1:67" x14ac:dyDescent="0.3">
      <c r="B6" s="1">
        <v>0</v>
      </c>
      <c r="C6" s="4" t="s">
        <v>29</v>
      </c>
      <c r="D6" s="4"/>
      <c r="E6" s="10"/>
      <c r="F6" s="10"/>
      <c r="G6" s="10"/>
      <c r="H6" s="11"/>
      <c r="I6" s="11"/>
      <c r="J6" s="11"/>
      <c r="K6" s="11"/>
      <c r="L6" s="11"/>
      <c r="M6" s="11"/>
      <c r="N6" s="11"/>
      <c r="O6" s="11"/>
      <c r="P6" s="11"/>
      <c r="Q6" s="11"/>
      <c r="R6" s="11"/>
      <c r="S6" s="11"/>
      <c r="T6" s="11"/>
      <c r="U6" s="11"/>
      <c r="V6" s="11"/>
      <c r="W6" s="11"/>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spans="1:67" ht="24.95" customHeight="1" x14ac:dyDescent="0.3">
      <c r="A7" s="28" t="s">
        <v>23</v>
      </c>
      <c r="B7" s="1" t="s">
        <v>265</v>
      </c>
      <c r="C7" s="8">
        <v>0</v>
      </c>
      <c r="D7" s="8" t="s">
        <v>266</v>
      </c>
      <c r="E7" s="8" t="s">
        <v>330</v>
      </c>
      <c r="F7" s="8" t="s">
        <v>331</v>
      </c>
      <c r="G7" s="8" t="s">
        <v>332</v>
      </c>
      <c r="H7" s="9">
        <v>7.2747852034399957E-2</v>
      </c>
      <c r="I7" s="9">
        <v>8.7369423119599998E-2</v>
      </c>
      <c r="J7" s="9">
        <v>1.6421908567736008</v>
      </c>
      <c r="K7" s="9">
        <v>0.15885494850839998</v>
      </c>
      <c r="L7" s="9">
        <v>4.6435392034000017E-2</v>
      </c>
      <c r="M7" s="9">
        <v>0.57047000676119997</v>
      </c>
      <c r="N7" s="9">
        <v>0.73007136731899991</v>
      </c>
      <c r="O7" s="9">
        <v>0.62742853917320018</v>
      </c>
      <c r="P7" s="9">
        <v>1.4901249382829997</v>
      </c>
      <c r="Q7" s="9">
        <v>1.6530804215800009E-2</v>
      </c>
      <c r="R7" s="9">
        <v>8.7033071745199989E-2</v>
      </c>
      <c r="S7" s="9">
        <v>3.18161544246E-2</v>
      </c>
      <c r="T7" s="9">
        <v>7.4693434078200019E-2</v>
      </c>
      <c r="U7" s="9">
        <v>0.19075058148439999</v>
      </c>
      <c r="V7" s="9">
        <v>3.6123135061400018E-2</v>
      </c>
      <c r="W7" s="9">
        <v>0.14577629428100003</v>
      </c>
    </row>
    <row r="8" spans="1:67" ht="24.95" customHeight="1" x14ac:dyDescent="0.3">
      <c r="A8" s="28" t="s">
        <v>23</v>
      </c>
      <c r="B8" s="1">
        <v>0</v>
      </c>
      <c r="C8" s="8">
        <v>0</v>
      </c>
      <c r="D8" s="8" t="s">
        <v>266</v>
      </c>
      <c r="E8" s="8" t="s">
        <v>330</v>
      </c>
      <c r="F8" s="8" t="s">
        <v>331</v>
      </c>
      <c r="G8" s="8" t="s">
        <v>212</v>
      </c>
      <c r="H8" s="9">
        <v>4.2584794543699999E-3</v>
      </c>
      <c r="I8" s="9">
        <v>5.2747016158600024E-3</v>
      </c>
      <c r="J8" s="9">
        <v>0.14017215882880998</v>
      </c>
      <c r="K8" s="9">
        <v>1.0829878335709994E-2</v>
      </c>
      <c r="L8" s="9">
        <v>3.4116860319999992E-3</v>
      </c>
      <c r="M8" s="9">
        <v>4.2394817504629999E-2</v>
      </c>
      <c r="N8" s="9">
        <v>5.2957153793879989E-2</v>
      </c>
      <c r="O8" s="9">
        <v>4.4922333337019997E-2</v>
      </c>
      <c r="P8" s="9">
        <v>0.10824445755550002</v>
      </c>
      <c r="Q8" s="9">
        <v>1.0895828146199997E-3</v>
      </c>
      <c r="R8" s="9">
        <v>5.8252196774599991E-3</v>
      </c>
      <c r="S8" s="9">
        <v>2.0754248096499987E-3</v>
      </c>
      <c r="T8" s="9">
        <v>5.1798796797640012E-3</v>
      </c>
      <c r="U8" s="9">
        <v>1.5065863762189997E-2</v>
      </c>
      <c r="V8" s="9">
        <v>2.6081774032200009E-3</v>
      </c>
      <c r="W8" s="9">
        <v>1.0547129574689999E-2</v>
      </c>
    </row>
    <row r="9" spans="1:67" ht="25.2" customHeight="1" x14ac:dyDescent="0.3">
      <c r="A9" s="28" t="s">
        <v>23</v>
      </c>
      <c r="B9" s="1" t="s">
        <v>266</v>
      </c>
      <c r="C9" s="8" t="s">
        <v>684</v>
      </c>
      <c r="D9" s="8" t="s">
        <v>267</v>
      </c>
      <c r="E9" s="8" t="s">
        <v>330</v>
      </c>
      <c r="F9" s="8" t="s">
        <v>333</v>
      </c>
      <c r="G9" s="8" t="s">
        <v>212</v>
      </c>
      <c r="H9" s="9">
        <v>0.10646198635925</v>
      </c>
      <c r="I9" s="9">
        <v>0.13186754039650006</v>
      </c>
      <c r="J9" s="9">
        <v>3.5043039707202497</v>
      </c>
      <c r="K9" s="9">
        <v>0.27074695839274987</v>
      </c>
      <c r="L9" s="9">
        <v>8.529215079999998E-2</v>
      </c>
      <c r="M9" s="9">
        <v>1.0598704376157499</v>
      </c>
      <c r="N9" s="9">
        <v>1.3239288448469999</v>
      </c>
      <c r="O9" s="9">
        <v>1.1230583334255</v>
      </c>
      <c r="P9" s="9">
        <v>2.7061114388875005</v>
      </c>
      <c r="Q9" s="9">
        <v>2.7239570365499996E-2</v>
      </c>
      <c r="R9" s="9">
        <v>0.14563049193649999</v>
      </c>
      <c r="S9" s="9">
        <v>5.1885620241249965E-2</v>
      </c>
      <c r="T9" s="9">
        <v>0.12949699199410003</v>
      </c>
      <c r="U9" s="9">
        <v>0.37664659405474993</v>
      </c>
      <c r="V9" s="9">
        <v>6.5204435080500028E-2</v>
      </c>
      <c r="W9" s="9">
        <v>0.26367823936724999</v>
      </c>
    </row>
    <row r="10" spans="1:67" ht="24.8" x14ac:dyDescent="0.3">
      <c r="A10" s="28" t="s">
        <v>23</v>
      </c>
      <c r="B10" s="1" t="s">
        <v>267</v>
      </c>
      <c r="C10" s="8">
        <v>0</v>
      </c>
      <c r="D10" s="8" t="s">
        <v>268</v>
      </c>
      <c r="E10" s="8" t="s">
        <v>330</v>
      </c>
      <c r="F10" s="8" t="s">
        <v>334</v>
      </c>
      <c r="G10" s="8" t="s">
        <v>212</v>
      </c>
      <c r="H10" s="9">
        <v>12.775438363109997</v>
      </c>
      <c r="I10" s="9">
        <v>15.824104847579999</v>
      </c>
      <c r="J10" s="9">
        <v>420.51647648643007</v>
      </c>
      <c r="K10" s="9">
        <v>32.489635007129991</v>
      </c>
      <c r="L10" s="9">
        <v>10.235058096000001</v>
      </c>
      <c r="M10" s="9">
        <v>127.18445251388997</v>
      </c>
      <c r="N10" s="9">
        <v>158.87146138163999</v>
      </c>
      <c r="O10" s="9">
        <v>134.76700001105999</v>
      </c>
      <c r="P10" s="9">
        <v>324.73337266650009</v>
      </c>
      <c r="Q10" s="9">
        <v>3.268748443859999</v>
      </c>
      <c r="R10" s="9">
        <v>17.475659032379994</v>
      </c>
      <c r="S10" s="9">
        <v>6.2262744289499992</v>
      </c>
      <c r="T10" s="9">
        <v>15.539639039292004</v>
      </c>
      <c r="U10" s="9">
        <v>45.197591286569995</v>
      </c>
      <c r="V10" s="9">
        <v>7.8245322096599983</v>
      </c>
      <c r="W10" s="9">
        <v>31.641388724069991</v>
      </c>
    </row>
    <row r="11" spans="1:67" ht="24.8" x14ac:dyDescent="0.3">
      <c r="A11" s="28" t="s">
        <v>23</v>
      </c>
      <c r="B11" s="1" t="s">
        <v>268</v>
      </c>
      <c r="C11" s="8" t="s">
        <v>684</v>
      </c>
      <c r="D11" s="8" t="s">
        <v>269</v>
      </c>
      <c r="E11" s="8" t="s">
        <v>335</v>
      </c>
      <c r="F11" s="8" t="s">
        <v>336</v>
      </c>
      <c r="G11" s="8" t="s">
        <v>44</v>
      </c>
      <c r="H11" s="9">
        <v>2.0460649674599995E-2</v>
      </c>
      <c r="I11" s="9">
        <v>2.1965719631899999E-2</v>
      </c>
      <c r="J11" s="9">
        <v>0.41116577705830021</v>
      </c>
      <c r="K11" s="9">
        <v>3.7990466375250005E-2</v>
      </c>
      <c r="L11" s="9">
        <v>1.1665736805699998E-2</v>
      </c>
      <c r="M11" s="9">
        <v>0.14867207644410005</v>
      </c>
      <c r="N11" s="9">
        <v>0.18320062369320003</v>
      </c>
      <c r="O11" s="9">
        <v>0.16116099723295002</v>
      </c>
      <c r="P11" s="9">
        <v>0.3607845936123002</v>
      </c>
      <c r="Q11" s="9">
        <v>4.159699093750001E-3</v>
      </c>
      <c r="R11" s="9">
        <v>2.3717492789450005E-2</v>
      </c>
      <c r="S11" s="9">
        <v>8.0100770663500027E-3</v>
      </c>
      <c r="T11" s="9">
        <v>1.9517186668899993E-2</v>
      </c>
      <c r="U11" s="9">
        <v>4.5932916415699999E-2</v>
      </c>
      <c r="V11" s="9">
        <v>8.7862004354999999E-3</v>
      </c>
      <c r="W11" s="9">
        <v>3.6665153094200001E-2</v>
      </c>
    </row>
    <row r="12" spans="1:67" ht="24.8" x14ac:dyDescent="0.3">
      <c r="A12" s="28" t="s">
        <v>23</v>
      </c>
      <c r="B12" s="1" t="s">
        <v>269</v>
      </c>
      <c r="C12" s="8" t="s">
        <v>684</v>
      </c>
      <c r="D12" s="8" t="s">
        <v>269</v>
      </c>
      <c r="E12" s="8" t="s">
        <v>335</v>
      </c>
      <c r="F12" s="8" t="s">
        <v>336</v>
      </c>
      <c r="G12" s="8" t="s">
        <v>212</v>
      </c>
      <c r="H12" s="9">
        <v>1.979992188515E-2</v>
      </c>
      <c r="I12" s="9">
        <v>2.3883546325449988E-2</v>
      </c>
      <c r="J12" s="9">
        <v>0.6513231998054001</v>
      </c>
      <c r="K12" s="9">
        <v>4.7423509764499994E-2</v>
      </c>
      <c r="L12" s="9">
        <v>1.5072171899500006E-2</v>
      </c>
      <c r="M12" s="9">
        <v>0.20272302462430003</v>
      </c>
      <c r="N12" s="9">
        <v>0.24906134585084985</v>
      </c>
      <c r="O12" s="9">
        <v>0.21293267444920014</v>
      </c>
      <c r="P12" s="9">
        <v>0.4884058238778996</v>
      </c>
      <c r="Q12" s="9">
        <v>4.6595391378000013E-3</v>
      </c>
      <c r="R12" s="9">
        <v>2.6720046484600007E-2</v>
      </c>
      <c r="S12" s="9">
        <v>8.9466463800500027E-3</v>
      </c>
      <c r="T12" s="9">
        <v>2.3396008590350008E-2</v>
      </c>
      <c r="U12" s="9">
        <v>6.6623277680449983E-2</v>
      </c>
      <c r="V12" s="9">
        <v>1.0978656976900002E-2</v>
      </c>
      <c r="W12" s="9">
        <v>4.7073537537350003E-2</v>
      </c>
    </row>
    <row r="13" spans="1:67" ht="24.8" x14ac:dyDescent="0.3">
      <c r="A13" s="28" t="s">
        <v>23</v>
      </c>
      <c r="B13" s="1" t="s">
        <v>269</v>
      </c>
      <c r="C13" s="8">
        <v>0</v>
      </c>
      <c r="D13" s="8" t="s">
        <v>337</v>
      </c>
      <c r="E13" s="8" t="s">
        <v>338</v>
      </c>
      <c r="F13" s="8" t="s">
        <v>339</v>
      </c>
      <c r="G13" s="8" t="s">
        <v>44</v>
      </c>
      <c r="H13" s="9">
        <v>2.1992347264471999</v>
      </c>
      <c r="I13" s="9">
        <v>2.3575903844479997</v>
      </c>
      <c r="J13" s="9">
        <v>44.202122996496428</v>
      </c>
      <c r="K13" s="9">
        <v>4.1351931735556002</v>
      </c>
      <c r="L13" s="9">
        <v>1.2692199495715997</v>
      </c>
      <c r="M13" s="9">
        <v>15.742454694314404</v>
      </c>
      <c r="N13" s="9">
        <v>19.4893496143684</v>
      </c>
      <c r="O13" s="9">
        <v>17.063111631087601</v>
      </c>
      <c r="P13" s="9">
        <v>39.265766878338013</v>
      </c>
      <c r="Q13" s="9">
        <v>0.45867023879040003</v>
      </c>
      <c r="R13" s="9">
        <v>2.5418440701628007</v>
      </c>
      <c r="S13" s="9">
        <v>0.87458706354240012</v>
      </c>
      <c r="T13" s="9">
        <v>2.0888244715415993</v>
      </c>
      <c r="U13" s="9">
        <v>4.9608955836699993</v>
      </c>
      <c r="V13" s="9">
        <v>0.97237014532319999</v>
      </c>
      <c r="W13" s="9">
        <v>3.9585627142983997</v>
      </c>
    </row>
    <row r="14" spans="1:67" ht="24.8" x14ac:dyDescent="0.3">
      <c r="A14" s="28" t="s">
        <v>23</v>
      </c>
      <c r="B14" s="1" t="s">
        <v>270</v>
      </c>
      <c r="C14" s="8">
        <v>0</v>
      </c>
      <c r="D14" s="8" t="s">
        <v>337</v>
      </c>
      <c r="E14" s="8" t="s">
        <v>338</v>
      </c>
      <c r="F14" s="8" t="s">
        <v>339</v>
      </c>
      <c r="G14" s="8" t="s">
        <v>212</v>
      </c>
      <c r="H14" s="9">
        <v>2.7950687543674997</v>
      </c>
      <c r="I14" s="9">
        <v>3.3543630280095029</v>
      </c>
      <c r="J14" s="9">
        <v>90.584912093019511</v>
      </c>
      <c r="K14" s="9">
        <v>6.8339689944824951</v>
      </c>
      <c r="L14" s="9">
        <v>2.189676769865001</v>
      </c>
      <c r="M14" s="9">
        <v>27.60647381878097</v>
      </c>
      <c r="N14" s="9">
        <v>34.23616724027498</v>
      </c>
      <c r="O14" s="9">
        <v>29.087456058771508</v>
      </c>
      <c r="P14" s="9">
        <v>69.055053829508466</v>
      </c>
      <c r="Q14" s="9">
        <v>0.69818798540400007</v>
      </c>
      <c r="R14" s="9">
        <v>3.7522703801635005</v>
      </c>
      <c r="S14" s="9">
        <v>1.3306134209615004</v>
      </c>
      <c r="T14" s="9">
        <v>3.2979554280205012</v>
      </c>
      <c r="U14" s="9">
        <v>9.5752246205069973</v>
      </c>
      <c r="V14" s="9">
        <v>1.6718932229740007</v>
      </c>
      <c r="W14" s="9">
        <v>6.7329922425155022</v>
      </c>
    </row>
    <row r="15" spans="1:67" x14ac:dyDescent="0.3">
      <c r="A15" s="28" t="s">
        <v>23</v>
      </c>
      <c r="B15" s="1" t="s">
        <v>270</v>
      </c>
      <c r="C15" s="8" t="s">
        <v>684</v>
      </c>
      <c r="D15" s="8" t="s">
        <v>271</v>
      </c>
      <c r="E15" s="8" t="s">
        <v>340</v>
      </c>
      <c r="F15" s="8" t="s">
        <v>341</v>
      </c>
      <c r="G15" s="8" t="s">
        <v>44</v>
      </c>
      <c r="H15" s="9">
        <v>0.14802541428009999</v>
      </c>
      <c r="I15" s="9">
        <v>0.15868396818399999</v>
      </c>
      <c r="J15" s="9">
        <v>2.9751428939949522</v>
      </c>
      <c r="K15" s="9">
        <v>0.27833030975855005</v>
      </c>
      <c r="L15" s="9">
        <v>8.5428265836549985E-2</v>
      </c>
      <c r="M15" s="9">
        <v>1.0595882967327002</v>
      </c>
      <c r="N15" s="9">
        <v>1.31178314712095</v>
      </c>
      <c r="O15" s="9">
        <v>1.1484786674770502</v>
      </c>
      <c r="P15" s="9">
        <v>2.6428881552727508</v>
      </c>
      <c r="Q15" s="9">
        <v>3.0872035303200002E-2</v>
      </c>
      <c r="R15" s="9">
        <v>0.17108565856865005</v>
      </c>
      <c r="S15" s="9">
        <v>5.8866436969200013E-2</v>
      </c>
      <c r="T15" s="9">
        <v>0.14059395481529996</v>
      </c>
      <c r="U15" s="9">
        <v>0.33390643351624993</v>
      </c>
      <c r="V15" s="9">
        <v>6.5447990550600008E-2</v>
      </c>
      <c r="W15" s="9">
        <v>0.2664417211547</v>
      </c>
    </row>
    <row r="16" spans="1:67" x14ac:dyDescent="0.3">
      <c r="A16" s="28" t="s">
        <v>23</v>
      </c>
      <c r="B16" s="1" t="s">
        <v>271</v>
      </c>
      <c r="C16" s="8" t="s">
        <v>684</v>
      </c>
      <c r="D16" s="8" t="s">
        <v>271</v>
      </c>
      <c r="E16" s="8" t="s">
        <v>340</v>
      </c>
      <c r="F16" s="8" t="s">
        <v>341</v>
      </c>
      <c r="G16" s="8" t="s">
        <v>212</v>
      </c>
      <c r="H16" s="9">
        <v>0.15050370215825001</v>
      </c>
      <c r="I16" s="9">
        <v>0.18061954766205018</v>
      </c>
      <c r="J16" s="9">
        <v>4.8776491127010511</v>
      </c>
      <c r="K16" s="9">
        <v>0.36798294585674973</v>
      </c>
      <c r="L16" s="9">
        <v>0.11790567222350005</v>
      </c>
      <c r="M16" s="9">
        <v>1.4865024363958983</v>
      </c>
      <c r="N16" s="9">
        <v>1.8434859283224991</v>
      </c>
      <c r="O16" s="9">
        <v>1.5662476339338505</v>
      </c>
      <c r="P16" s="9">
        <v>3.7183490523581479</v>
      </c>
      <c r="Q16" s="9">
        <v>3.7594737675600003E-2</v>
      </c>
      <c r="R16" s="9">
        <v>0.20204532816265003</v>
      </c>
      <c r="S16" s="9">
        <v>7.1648414974850028E-2</v>
      </c>
      <c r="T16" s="9">
        <v>0.17758221535495008</v>
      </c>
      <c r="U16" s="9">
        <v>0.51558901802729984</v>
      </c>
      <c r="V16" s="9">
        <v>9.0025019698600051E-2</v>
      </c>
      <c r="W16" s="9">
        <v>0.36254573613545016</v>
      </c>
    </row>
    <row r="17" spans="1:23" x14ac:dyDescent="0.3">
      <c r="A17" s="28" t="s">
        <v>23</v>
      </c>
      <c r="B17" s="1" t="s">
        <v>271</v>
      </c>
      <c r="C17" s="8">
        <v>0</v>
      </c>
      <c r="D17" s="8" t="s">
        <v>272</v>
      </c>
      <c r="E17" s="8" t="s">
        <v>342</v>
      </c>
      <c r="F17" s="8" t="s">
        <v>343</v>
      </c>
      <c r="G17" s="8" t="s">
        <v>44</v>
      </c>
      <c r="H17" s="9">
        <v>4.3549623321531259</v>
      </c>
      <c r="I17" s="9">
        <v>5.288298711609376</v>
      </c>
      <c r="J17" s="9">
        <v>414.49532308659064</v>
      </c>
      <c r="K17" s="9">
        <v>33.330467594771882</v>
      </c>
      <c r="L17" s="9">
        <v>6.437517123021876</v>
      </c>
      <c r="M17" s="9">
        <v>61.959659018709374</v>
      </c>
      <c r="N17" s="9">
        <v>96.849298355425006</v>
      </c>
      <c r="O17" s="9">
        <v>63.487159367534389</v>
      </c>
      <c r="P17" s="9">
        <v>174.22651678825937</v>
      </c>
      <c r="Q17" s="9">
        <v>1.9928121461531247</v>
      </c>
      <c r="R17" s="9">
        <v>17.746430055337502</v>
      </c>
      <c r="S17" s="9">
        <v>6.6647628586000005</v>
      </c>
      <c r="T17" s="9">
        <v>1.3814108908187503</v>
      </c>
      <c r="U17" s="9">
        <v>33.791290424650001</v>
      </c>
      <c r="V17" s="9">
        <v>6.7858006666312498</v>
      </c>
      <c r="W17" s="9">
        <v>38.656830207978132</v>
      </c>
    </row>
    <row r="18" spans="1:23" x14ac:dyDescent="0.3">
      <c r="A18" s="28" t="s">
        <v>23</v>
      </c>
      <c r="B18" s="1" t="s">
        <v>272</v>
      </c>
      <c r="C18" s="8" t="s">
        <v>684</v>
      </c>
      <c r="D18" s="8" t="s">
        <v>273</v>
      </c>
      <c r="E18" s="8" t="s">
        <v>344</v>
      </c>
      <c r="F18" s="8" t="s">
        <v>345</v>
      </c>
      <c r="G18" s="8" t="s">
        <v>346</v>
      </c>
      <c r="H18" s="9" t="s">
        <v>102</v>
      </c>
      <c r="I18" s="9" t="s">
        <v>102</v>
      </c>
      <c r="J18" s="9" t="s">
        <v>102</v>
      </c>
      <c r="K18" s="9" t="s">
        <v>102</v>
      </c>
      <c r="L18" s="9" t="s">
        <v>102</v>
      </c>
      <c r="M18" s="9" t="s">
        <v>102</v>
      </c>
      <c r="N18" s="9" t="s">
        <v>102</v>
      </c>
      <c r="O18" s="9" t="s">
        <v>102</v>
      </c>
      <c r="P18" s="9" t="s">
        <v>102</v>
      </c>
      <c r="Q18" s="9" t="s">
        <v>102</v>
      </c>
      <c r="R18" s="9" t="s">
        <v>102</v>
      </c>
      <c r="S18" s="9" t="s">
        <v>102</v>
      </c>
      <c r="T18" s="9" t="s">
        <v>102</v>
      </c>
      <c r="U18" s="9" t="s">
        <v>102</v>
      </c>
      <c r="V18" s="9" t="s">
        <v>102</v>
      </c>
      <c r="W18" s="9" t="s">
        <v>102</v>
      </c>
    </row>
    <row r="19" spans="1:23" x14ac:dyDescent="0.3">
      <c r="A19" s="28" t="s">
        <v>23</v>
      </c>
      <c r="B19" s="1" t="s">
        <v>273</v>
      </c>
      <c r="C19" s="8">
        <v>0</v>
      </c>
      <c r="D19" s="8" t="s">
        <v>274</v>
      </c>
      <c r="E19" s="8" t="s">
        <v>347</v>
      </c>
      <c r="F19" s="8" t="s">
        <v>348</v>
      </c>
      <c r="G19" s="8" t="s">
        <v>44</v>
      </c>
      <c r="H19" s="9">
        <v>8.4243970818900031</v>
      </c>
      <c r="I19" s="9">
        <v>8.9312036563800028</v>
      </c>
      <c r="J19" s="9">
        <v>970.24849955775005</v>
      </c>
      <c r="K19" s="9">
        <v>68.710471673400008</v>
      </c>
      <c r="L19" s="9">
        <v>11.029285818360002</v>
      </c>
      <c r="M19" s="9">
        <v>135.99438657318001</v>
      </c>
      <c r="N19" s="9">
        <v>214.47234281196</v>
      </c>
      <c r="O19" s="9">
        <v>140.98895132472003</v>
      </c>
      <c r="P19" s="9">
        <v>356.65695580617</v>
      </c>
      <c r="Q19" s="9">
        <v>2.8278565548300003</v>
      </c>
      <c r="R19" s="9">
        <v>38.036150990190009</v>
      </c>
      <c r="S19" s="9">
        <v>11.856282074280001</v>
      </c>
      <c r="T19" s="9">
        <v>1.8169566458399999</v>
      </c>
      <c r="U19" s="9">
        <v>60.362539246349989</v>
      </c>
      <c r="V19" s="9">
        <v>12.445494795089999</v>
      </c>
      <c r="W19" s="9">
        <v>79.49848350096002</v>
      </c>
    </row>
    <row r="20" spans="1:23" x14ac:dyDescent="0.3">
      <c r="A20" s="28" t="s">
        <v>23</v>
      </c>
      <c r="B20" s="1" t="s">
        <v>274</v>
      </c>
      <c r="C20" s="8">
        <v>0</v>
      </c>
      <c r="D20" s="8" t="s">
        <v>275</v>
      </c>
      <c r="E20" s="8" t="s">
        <v>349</v>
      </c>
      <c r="F20" s="8" t="s">
        <v>350</v>
      </c>
      <c r="G20" s="8" t="s">
        <v>44</v>
      </c>
      <c r="H20" s="9">
        <v>17.541961937249997</v>
      </c>
      <c r="I20" s="9">
        <v>23.445651284875002</v>
      </c>
      <c r="J20" s="9">
        <v>1558.9822904338748</v>
      </c>
      <c r="K20" s="9">
        <v>136.54787217349997</v>
      </c>
      <c r="L20" s="9">
        <v>24.560324851499999</v>
      </c>
      <c r="M20" s="9">
        <v>233.09639967524998</v>
      </c>
      <c r="N20" s="9">
        <v>365.81183693412498</v>
      </c>
      <c r="O20" s="9">
        <v>243.39461070637503</v>
      </c>
      <c r="P20" s="9">
        <v>700.01778704237495</v>
      </c>
      <c r="Q20" s="9">
        <v>7.4495844549999974</v>
      </c>
      <c r="R20" s="9">
        <v>68.36839490925</v>
      </c>
      <c r="S20" s="9">
        <v>24.797839425000003</v>
      </c>
      <c r="T20" s="9">
        <v>6.5662185041249996</v>
      </c>
      <c r="U20" s="9">
        <v>127.72916707524999</v>
      </c>
      <c r="V20" s="9">
        <v>25.258882982875001</v>
      </c>
      <c r="W20" s="9">
        <v>145.71642572850001</v>
      </c>
    </row>
    <row r="21" spans="1:23" x14ac:dyDescent="0.3">
      <c r="A21" s="28" t="s">
        <v>23</v>
      </c>
      <c r="B21" s="1" t="s">
        <v>275</v>
      </c>
      <c r="C21" s="8">
        <v>0</v>
      </c>
      <c r="D21" s="8" t="s">
        <v>276</v>
      </c>
      <c r="E21" s="8" t="s">
        <v>351</v>
      </c>
      <c r="F21" s="8" t="s">
        <v>352</v>
      </c>
      <c r="G21" s="8" t="s">
        <v>44</v>
      </c>
      <c r="H21" s="9">
        <v>9.0805862167500013</v>
      </c>
      <c r="I21" s="9">
        <v>9.7724823824250002</v>
      </c>
      <c r="J21" s="9">
        <v>493.56416375490005</v>
      </c>
      <c r="K21" s="9">
        <v>43.434599753325003</v>
      </c>
      <c r="L21" s="9">
        <v>8.4979743449624987</v>
      </c>
      <c r="M21" s="9">
        <v>79.809375821287489</v>
      </c>
      <c r="N21" s="9">
        <v>119.17693292178751</v>
      </c>
      <c r="O21" s="9">
        <v>81.974323764974997</v>
      </c>
      <c r="P21" s="9">
        <v>236.10250851671248</v>
      </c>
      <c r="Q21" s="9">
        <v>2.7926171134874997</v>
      </c>
      <c r="R21" s="9">
        <v>23.983093123124998</v>
      </c>
      <c r="S21" s="9">
        <v>8.3857940342249986</v>
      </c>
      <c r="T21" s="9">
        <v>4.3413851976749998</v>
      </c>
      <c r="U21" s="9">
        <v>40.926304933762502</v>
      </c>
      <c r="V21" s="9">
        <v>8.3688115712624995</v>
      </c>
      <c r="W21" s="9">
        <v>47.287554517499991</v>
      </c>
    </row>
    <row r="22" spans="1:23" ht="24.8" x14ac:dyDescent="0.3">
      <c r="A22" s="28" t="s">
        <v>23</v>
      </c>
      <c r="B22" s="1" t="s">
        <v>276</v>
      </c>
      <c r="C22" s="8" t="s">
        <v>684</v>
      </c>
      <c r="D22" s="8" t="s">
        <v>277</v>
      </c>
      <c r="E22" s="8" t="s">
        <v>342</v>
      </c>
      <c r="F22" s="8" t="s">
        <v>353</v>
      </c>
      <c r="G22" s="8" t="s">
        <v>44</v>
      </c>
      <c r="H22" s="9">
        <v>0.38006943989700004</v>
      </c>
      <c r="I22" s="9">
        <v>0.46152425119500007</v>
      </c>
      <c r="J22" s="9">
        <v>36.174137287556995</v>
      </c>
      <c r="K22" s="9">
        <v>2.908840808271</v>
      </c>
      <c r="L22" s="9">
        <v>0.56181967619099993</v>
      </c>
      <c r="M22" s="9">
        <v>5.4073884234509997</v>
      </c>
      <c r="N22" s="9">
        <v>8.4523024019279998</v>
      </c>
      <c r="O22" s="9">
        <v>5.5406975448030007</v>
      </c>
      <c r="P22" s="9">
        <v>15.205223283338999</v>
      </c>
      <c r="Q22" s="9">
        <v>0.17391815093699997</v>
      </c>
      <c r="R22" s="9">
        <v>1.5487793502839999</v>
      </c>
      <c r="S22" s="9">
        <v>0.58165203129599996</v>
      </c>
      <c r="T22" s="9">
        <v>0.12055949592600002</v>
      </c>
      <c r="U22" s="9">
        <v>2.9490580734239997</v>
      </c>
      <c r="V22" s="9">
        <v>0.59221533090599987</v>
      </c>
      <c r="W22" s="9">
        <v>3.3736869999689998</v>
      </c>
    </row>
    <row r="23" spans="1:23" ht="24.8" x14ac:dyDescent="0.3">
      <c r="A23" s="28" t="s">
        <v>23</v>
      </c>
      <c r="B23" s="1" t="s">
        <v>277</v>
      </c>
      <c r="C23" s="8" t="s">
        <v>684</v>
      </c>
      <c r="D23" s="8" t="s">
        <v>277</v>
      </c>
      <c r="E23" s="8" t="s">
        <v>342</v>
      </c>
      <c r="F23" s="8" t="s">
        <v>353</v>
      </c>
      <c r="G23" s="8" t="s">
        <v>212</v>
      </c>
      <c r="H23" s="9">
        <v>9.6205266142499989E-3</v>
      </c>
      <c r="I23" s="9">
        <v>1.1469267650250003E-2</v>
      </c>
      <c r="J23" s="9">
        <v>0.75701145855449992</v>
      </c>
      <c r="K23" s="9">
        <v>6.7139627617499989E-2</v>
      </c>
      <c r="L23" s="9">
        <v>1.2807866743500002E-2</v>
      </c>
      <c r="M23" s="9">
        <v>0.10034112223724999</v>
      </c>
      <c r="N23" s="9">
        <v>0.16577763118125</v>
      </c>
      <c r="O23" s="9">
        <v>0.12697265135624997</v>
      </c>
      <c r="P23" s="9">
        <v>0.35411031678150001</v>
      </c>
      <c r="Q23" s="9">
        <v>3.9922432372499995E-3</v>
      </c>
      <c r="R23" s="9">
        <v>3.5457444392250001E-2</v>
      </c>
      <c r="S23" s="9">
        <v>1.3266266127750002E-2</v>
      </c>
      <c r="T23" s="9">
        <v>3.1156274602499993E-3</v>
      </c>
      <c r="U23" s="9">
        <v>6.7303147221000018E-2</v>
      </c>
      <c r="V23" s="9">
        <v>1.2603682196250002E-2</v>
      </c>
      <c r="W23" s="9">
        <v>7.4929998440250015E-2</v>
      </c>
    </row>
    <row r="24" spans="1:23" ht="24.8" x14ac:dyDescent="0.3">
      <c r="A24" s="28" t="s">
        <v>23</v>
      </c>
      <c r="B24" s="1" t="s">
        <v>277</v>
      </c>
      <c r="C24" s="8" t="s">
        <v>684</v>
      </c>
      <c r="D24" s="8" t="s">
        <v>278</v>
      </c>
      <c r="E24" s="8" t="s">
        <v>354</v>
      </c>
      <c r="F24" s="8" t="s">
        <v>355</v>
      </c>
      <c r="G24" s="8" t="s">
        <v>44</v>
      </c>
      <c r="H24" s="9">
        <v>0.34206249590730009</v>
      </c>
      <c r="I24" s="9">
        <v>0.41537182607550011</v>
      </c>
      <c r="J24" s="9">
        <v>32.556723558801302</v>
      </c>
      <c r="K24" s="9">
        <v>2.6179567274439002</v>
      </c>
      <c r="L24" s="9">
        <v>0.50563770857190005</v>
      </c>
      <c r="M24" s="9">
        <v>4.8666495811059001</v>
      </c>
      <c r="N24" s="9">
        <v>7.6070721617352</v>
      </c>
      <c r="O24" s="9">
        <v>4.986627790322701</v>
      </c>
      <c r="P24" s="9">
        <v>13.6847009550051</v>
      </c>
      <c r="Q24" s="9">
        <v>0.1565263358433</v>
      </c>
      <c r="R24" s="9">
        <v>1.3939014152556</v>
      </c>
      <c r="S24" s="9">
        <v>0.52348682816640002</v>
      </c>
      <c r="T24" s="9">
        <v>0.10850354633340002</v>
      </c>
      <c r="U24" s="9">
        <v>2.6541522660816002</v>
      </c>
      <c r="V24" s="9">
        <v>0.53299379781539991</v>
      </c>
      <c r="W24" s="9">
        <v>3.0363182999721001</v>
      </c>
    </row>
    <row r="25" spans="1:23" x14ac:dyDescent="0.3">
      <c r="A25" s="28" t="s">
        <v>23</v>
      </c>
      <c r="B25" s="1" t="s">
        <v>278</v>
      </c>
      <c r="C25" s="8" t="s">
        <v>684</v>
      </c>
      <c r="D25" s="8" t="s">
        <v>279</v>
      </c>
      <c r="E25" s="8" t="s">
        <v>356</v>
      </c>
      <c r="F25" s="8" t="s">
        <v>357</v>
      </c>
      <c r="G25" s="8" t="s">
        <v>44</v>
      </c>
      <c r="H25" s="9">
        <v>2.7710060419250002</v>
      </c>
      <c r="I25" s="9">
        <v>3.2397522422000007</v>
      </c>
      <c r="J25" s="9">
        <v>292.35656200092501</v>
      </c>
      <c r="K25" s="9">
        <v>20.126117427500002</v>
      </c>
      <c r="L25" s="9">
        <v>2.8442607774250002</v>
      </c>
      <c r="M25" s="9">
        <v>12.266932455925001</v>
      </c>
      <c r="N25" s="9">
        <v>41.776753438650005</v>
      </c>
      <c r="O25" s="9">
        <v>27.683770005325005</v>
      </c>
      <c r="P25" s="9">
        <v>92.066756899250009</v>
      </c>
      <c r="Q25" s="9">
        <v>6.467640739250001E-2</v>
      </c>
      <c r="R25" s="9">
        <v>13.389109002925002</v>
      </c>
      <c r="S25" s="9">
        <v>3.3005477492000002</v>
      </c>
      <c r="T25" s="9">
        <v>0.27240102991750004</v>
      </c>
      <c r="U25" s="9">
        <v>18.408554739525005</v>
      </c>
      <c r="V25" s="9">
        <v>2.4175857954250004</v>
      </c>
      <c r="W25" s="9">
        <v>28.528081303750003</v>
      </c>
    </row>
    <row r="26" spans="1:23" ht="24.8" x14ac:dyDescent="0.3">
      <c r="A26" s="28" t="s">
        <v>23</v>
      </c>
      <c r="B26" s="1" t="s">
        <v>279</v>
      </c>
      <c r="C26" s="8">
        <v>0</v>
      </c>
      <c r="D26" s="8" t="s">
        <v>280</v>
      </c>
      <c r="E26" s="8" t="s">
        <v>358</v>
      </c>
      <c r="F26" s="8" t="s">
        <v>359</v>
      </c>
      <c r="G26" s="8" t="s">
        <v>44</v>
      </c>
      <c r="H26" s="9">
        <v>3.927384212269001</v>
      </c>
      <c r="I26" s="9">
        <v>4.7690839290150011</v>
      </c>
      <c r="J26" s="9">
        <v>373.79941863808898</v>
      </c>
      <c r="K26" s="9">
        <v>30.058021685467004</v>
      </c>
      <c r="L26" s="9">
        <v>5.8054699873070001</v>
      </c>
      <c r="M26" s="9">
        <v>55.876347042326998</v>
      </c>
      <c r="N26" s="9">
        <v>87.340458153256009</v>
      </c>
      <c r="O26" s="9">
        <v>57.253874629631014</v>
      </c>
      <c r="P26" s="9">
        <v>157.12064059450299</v>
      </c>
      <c r="Q26" s="9">
        <v>1.7971542263489999</v>
      </c>
      <c r="R26" s="9">
        <v>16.004053286268</v>
      </c>
      <c r="S26" s="9">
        <v>6.0104043233920006</v>
      </c>
      <c r="T26" s="9">
        <v>1.2457814579020001</v>
      </c>
      <c r="U26" s="9">
        <v>30.473600092048002</v>
      </c>
      <c r="V26" s="9">
        <v>6.119558419361999</v>
      </c>
      <c r="W26" s="9">
        <v>34.861432333013006</v>
      </c>
    </row>
    <row r="27" spans="1:23" x14ac:dyDescent="0.3">
      <c r="A27" s="28" t="s">
        <v>23</v>
      </c>
      <c r="B27" s="1" t="s">
        <v>280</v>
      </c>
      <c r="C27" s="8">
        <v>0</v>
      </c>
      <c r="D27" s="8" t="s">
        <v>281</v>
      </c>
      <c r="E27" s="8" t="s">
        <v>360</v>
      </c>
      <c r="F27" s="8" t="s">
        <v>361</v>
      </c>
      <c r="G27" s="8" t="s">
        <v>44</v>
      </c>
      <c r="H27" s="9">
        <v>2.5273191245670006</v>
      </c>
      <c r="I27" s="9">
        <v>2.6793610969140009</v>
      </c>
      <c r="J27" s="9">
        <v>291.074549867325</v>
      </c>
      <c r="K27" s="9">
        <v>20.613141502020003</v>
      </c>
      <c r="L27" s="9">
        <v>3.3087857455080005</v>
      </c>
      <c r="M27" s="9">
        <v>40.798315971954004</v>
      </c>
      <c r="N27" s="9">
        <v>64.34170284358801</v>
      </c>
      <c r="O27" s="9">
        <v>42.296685397416006</v>
      </c>
      <c r="P27" s="9">
        <v>106.99708674185101</v>
      </c>
      <c r="Q27" s="9">
        <v>0.84835696644900016</v>
      </c>
      <c r="R27" s="9">
        <v>11.410845297057003</v>
      </c>
      <c r="S27" s="9">
        <v>3.5568846222840005</v>
      </c>
      <c r="T27" s="9">
        <v>0.54508699375199998</v>
      </c>
      <c r="U27" s="9">
        <v>18.108761773904998</v>
      </c>
      <c r="V27" s="9">
        <v>3.7336484385270001</v>
      </c>
      <c r="W27" s="9">
        <v>23.849545050288004</v>
      </c>
    </row>
    <row r="28" spans="1:23" ht="24.8" x14ac:dyDescent="0.3">
      <c r="A28" s="28" t="s">
        <v>23</v>
      </c>
      <c r="B28" s="1" t="s">
        <v>281</v>
      </c>
      <c r="C28" s="8" t="s">
        <v>684</v>
      </c>
      <c r="D28" s="8" t="s">
        <v>282</v>
      </c>
      <c r="E28" s="8" t="s">
        <v>362</v>
      </c>
      <c r="F28" s="8" t="s">
        <v>363</v>
      </c>
      <c r="G28" s="8" t="s">
        <v>44</v>
      </c>
      <c r="H28" s="9">
        <v>2.8081323606300005E-2</v>
      </c>
      <c r="I28" s="9">
        <v>2.9770678854600007E-2</v>
      </c>
      <c r="J28" s="9">
        <v>3.2341616651924996</v>
      </c>
      <c r="K28" s="9">
        <v>0.22903490557800002</v>
      </c>
      <c r="L28" s="9">
        <v>3.6764286061200004E-2</v>
      </c>
      <c r="M28" s="9">
        <v>0.45331462191059996</v>
      </c>
      <c r="N28" s="9">
        <v>0.71490780937319998</v>
      </c>
      <c r="O28" s="9">
        <v>0.46996317108240004</v>
      </c>
      <c r="P28" s="9">
        <v>1.1888565193538998</v>
      </c>
      <c r="Q28" s="9">
        <v>9.4261885160999998E-3</v>
      </c>
      <c r="R28" s="9">
        <v>0.1267871699673</v>
      </c>
      <c r="S28" s="9">
        <v>3.95209402476E-2</v>
      </c>
      <c r="T28" s="9">
        <v>6.0565221527999992E-3</v>
      </c>
      <c r="U28" s="9">
        <v>0.20120846415449994</v>
      </c>
      <c r="V28" s="9">
        <v>4.1484982650299998E-2</v>
      </c>
      <c r="W28" s="9">
        <v>0.26499494500320003</v>
      </c>
    </row>
    <row r="29" spans="1:23" x14ac:dyDescent="0.3">
      <c r="A29" s="28" t="s">
        <v>23</v>
      </c>
      <c r="B29" s="1" t="s">
        <v>282</v>
      </c>
      <c r="C29" s="8" t="s">
        <v>684</v>
      </c>
      <c r="D29" s="8" t="s">
        <v>364</v>
      </c>
      <c r="E29" s="8" t="s">
        <v>365</v>
      </c>
      <c r="F29" s="8" t="s">
        <v>366</v>
      </c>
      <c r="G29" s="8" t="s">
        <v>44</v>
      </c>
      <c r="H29" s="9" t="s">
        <v>102</v>
      </c>
      <c r="I29" s="9" t="s">
        <v>102</v>
      </c>
      <c r="J29" s="9" t="s">
        <v>102</v>
      </c>
      <c r="K29" s="9" t="s">
        <v>102</v>
      </c>
      <c r="L29" s="9" t="s">
        <v>102</v>
      </c>
      <c r="M29" s="9" t="s">
        <v>102</v>
      </c>
      <c r="N29" s="9" t="s">
        <v>102</v>
      </c>
      <c r="O29" s="9" t="s">
        <v>102</v>
      </c>
      <c r="P29" s="9" t="s">
        <v>102</v>
      </c>
      <c r="Q29" s="9" t="s">
        <v>102</v>
      </c>
      <c r="R29" s="9" t="s">
        <v>102</v>
      </c>
      <c r="S29" s="9" t="s">
        <v>102</v>
      </c>
      <c r="T29" s="9" t="s">
        <v>102</v>
      </c>
      <c r="U29" s="9" t="s">
        <v>102</v>
      </c>
      <c r="V29" s="9" t="s">
        <v>102</v>
      </c>
      <c r="W29" s="9" t="s">
        <v>102</v>
      </c>
    </row>
    <row r="30" spans="1:23" x14ac:dyDescent="0.3">
      <c r="A30" s="28" t="s">
        <v>23</v>
      </c>
      <c r="B30" s="1" t="s">
        <v>283</v>
      </c>
      <c r="C30" s="8" t="s">
        <v>684</v>
      </c>
      <c r="D30" s="8" t="s">
        <v>367</v>
      </c>
      <c r="E30" s="8" t="s">
        <v>368</v>
      </c>
      <c r="F30" s="8" t="s">
        <v>369</v>
      </c>
      <c r="G30" s="8" t="s">
        <v>44</v>
      </c>
      <c r="H30" s="9">
        <v>4.6000424922499998E-2</v>
      </c>
      <c r="I30" s="9">
        <v>4.4299777819999997E-2</v>
      </c>
      <c r="J30" s="9">
        <v>5.2081280337449991</v>
      </c>
      <c r="K30" s="9">
        <v>0.57235842593499997</v>
      </c>
      <c r="L30" s="9">
        <v>7.0440423075000008E-2</v>
      </c>
      <c r="M30" s="9">
        <v>0.80114254640000004</v>
      </c>
      <c r="N30" s="9">
        <v>1.1272397998175001</v>
      </c>
      <c r="O30" s="9">
        <v>0.74415886470500003</v>
      </c>
      <c r="P30" s="9">
        <v>1.7298110836375</v>
      </c>
      <c r="Q30" s="9">
        <v>1.5559575357499999E-2</v>
      </c>
      <c r="R30" s="9">
        <v>0.23542197631</v>
      </c>
      <c r="S30" s="9">
        <v>7.7259685435000003E-2</v>
      </c>
      <c r="T30" s="9">
        <v>1.12560080425E-2</v>
      </c>
      <c r="U30" s="9">
        <v>0.41442359380499993</v>
      </c>
      <c r="V30" s="9">
        <v>7.9400600355000003E-2</v>
      </c>
      <c r="W30" s="9">
        <v>0.36970960084750004</v>
      </c>
    </row>
    <row r="31" spans="1:23" x14ac:dyDescent="0.3">
      <c r="A31" s="28" t="s">
        <v>23</v>
      </c>
      <c r="B31" s="1" t="s">
        <v>284</v>
      </c>
      <c r="C31" s="8" t="s">
        <v>684</v>
      </c>
      <c r="D31" s="8" t="s">
        <v>285</v>
      </c>
      <c r="E31" s="8" t="s">
        <v>368</v>
      </c>
      <c r="F31" s="8" t="s">
        <v>370</v>
      </c>
      <c r="G31" s="8" t="s">
        <v>44</v>
      </c>
      <c r="H31" s="9" t="s">
        <v>102</v>
      </c>
      <c r="I31" s="9" t="s">
        <v>102</v>
      </c>
      <c r="J31" s="9" t="s">
        <v>102</v>
      </c>
      <c r="K31" s="9" t="s">
        <v>102</v>
      </c>
      <c r="L31" s="9" t="s">
        <v>102</v>
      </c>
      <c r="M31" s="9" t="s">
        <v>102</v>
      </c>
      <c r="N31" s="9" t="s">
        <v>102</v>
      </c>
      <c r="O31" s="9" t="s">
        <v>102</v>
      </c>
      <c r="P31" s="9" t="s">
        <v>102</v>
      </c>
      <c r="Q31" s="9" t="s">
        <v>102</v>
      </c>
      <c r="R31" s="9" t="s">
        <v>102</v>
      </c>
      <c r="S31" s="9" t="s">
        <v>102</v>
      </c>
      <c r="T31" s="9" t="s">
        <v>102</v>
      </c>
      <c r="U31" s="9" t="s">
        <v>102</v>
      </c>
      <c r="V31" s="9" t="s">
        <v>102</v>
      </c>
      <c r="W31" s="9" t="s">
        <v>102</v>
      </c>
    </row>
    <row r="32" spans="1:23" x14ac:dyDescent="0.3">
      <c r="A32" s="28" t="s">
        <v>23</v>
      </c>
      <c r="B32" s="1" t="s">
        <v>285</v>
      </c>
      <c r="C32" s="8" t="s">
        <v>684</v>
      </c>
      <c r="D32" s="8" t="s">
        <v>286</v>
      </c>
      <c r="E32" s="8" t="s">
        <v>368</v>
      </c>
      <c r="F32" s="8" t="s">
        <v>371</v>
      </c>
      <c r="G32" s="8" t="s">
        <v>44</v>
      </c>
      <c r="H32" s="9" t="s">
        <v>102</v>
      </c>
      <c r="I32" s="9" t="s">
        <v>102</v>
      </c>
      <c r="J32" s="9" t="s">
        <v>102</v>
      </c>
      <c r="K32" s="9" t="s">
        <v>102</v>
      </c>
      <c r="L32" s="9" t="s">
        <v>102</v>
      </c>
      <c r="M32" s="9" t="s">
        <v>102</v>
      </c>
      <c r="N32" s="9" t="s">
        <v>102</v>
      </c>
      <c r="O32" s="9" t="s">
        <v>102</v>
      </c>
      <c r="P32" s="9" t="s">
        <v>102</v>
      </c>
      <c r="Q32" s="9" t="s">
        <v>102</v>
      </c>
      <c r="R32" s="9" t="s">
        <v>102</v>
      </c>
      <c r="S32" s="9" t="s">
        <v>102</v>
      </c>
      <c r="T32" s="9" t="s">
        <v>102</v>
      </c>
      <c r="U32" s="9" t="s">
        <v>102</v>
      </c>
      <c r="V32" s="9" t="s">
        <v>102</v>
      </c>
      <c r="W32" s="9" t="s">
        <v>102</v>
      </c>
    </row>
    <row r="33" spans="1:23" x14ac:dyDescent="0.3">
      <c r="A33" s="28" t="s">
        <v>23</v>
      </c>
      <c r="B33" s="1" t="s">
        <v>286</v>
      </c>
      <c r="C33" s="8" t="s">
        <v>684</v>
      </c>
      <c r="D33" s="8" t="s">
        <v>287</v>
      </c>
      <c r="E33" s="8" t="s">
        <v>368</v>
      </c>
      <c r="F33" s="8" t="s">
        <v>372</v>
      </c>
      <c r="G33" s="8" t="s">
        <v>44</v>
      </c>
      <c r="H33" s="9">
        <v>0.18400169968999999</v>
      </c>
      <c r="I33" s="9">
        <v>0.17719911127999999</v>
      </c>
      <c r="J33" s="9">
        <v>20.832512134979996</v>
      </c>
      <c r="K33" s="9">
        <v>2.2894337037399999</v>
      </c>
      <c r="L33" s="9">
        <v>0.28176169230000003</v>
      </c>
      <c r="M33" s="9">
        <v>3.2045701856000002</v>
      </c>
      <c r="N33" s="9">
        <v>4.5089591992700004</v>
      </c>
      <c r="O33" s="9">
        <v>2.9766354588200001</v>
      </c>
      <c r="P33" s="9">
        <v>6.9192443345500001</v>
      </c>
      <c r="Q33" s="9">
        <v>6.2238301429999997E-2</v>
      </c>
      <c r="R33" s="9">
        <v>0.94168790524000001</v>
      </c>
      <c r="S33" s="9">
        <v>0.30903874174000001</v>
      </c>
      <c r="T33" s="9">
        <v>4.5024032169999999E-2</v>
      </c>
      <c r="U33" s="9">
        <v>1.6576943752199997</v>
      </c>
      <c r="V33" s="9">
        <v>0.31760240142000001</v>
      </c>
      <c r="W33" s="9">
        <v>1.4788384033900002</v>
      </c>
    </row>
    <row r="34" spans="1:23" ht="24.8" x14ac:dyDescent="0.3">
      <c r="A34" s="28" t="s">
        <v>23</v>
      </c>
      <c r="B34" s="1" t="s">
        <v>287</v>
      </c>
      <c r="C34" s="8" t="s">
        <v>684</v>
      </c>
      <c r="D34" s="8" t="s">
        <v>288</v>
      </c>
      <c r="E34" s="8" t="s">
        <v>358</v>
      </c>
      <c r="F34" s="8" t="s">
        <v>373</v>
      </c>
      <c r="G34" s="8" t="s">
        <v>44</v>
      </c>
      <c r="H34" s="9">
        <v>0.38006943989700004</v>
      </c>
      <c r="I34" s="9">
        <v>0.46152425119500007</v>
      </c>
      <c r="J34" s="9">
        <v>36.174137287556995</v>
      </c>
      <c r="K34" s="9">
        <v>2.908840808271</v>
      </c>
      <c r="L34" s="9">
        <v>0.56181967619099993</v>
      </c>
      <c r="M34" s="9">
        <v>5.4073884234509997</v>
      </c>
      <c r="N34" s="9">
        <v>8.4523024019279998</v>
      </c>
      <c r="O34" s="9">
        <v>5.5406975448030007</v>
      </c>
      <c r="P34" s="9">
        <v>15.205223283338999</v>
      </c>
      <c r="Q34" s="9">
        <v>0.17391815093699997</v>
      </c>
      <c r="R34" s="9">
        <v>1.5487793502839999</v>
      </c>
      <c r="S34" s="9">
        <v>0.58165203129599996</v>
      </c>
      <c r="T34" s="9">
        <v>0.12055949592600002</v>
      </c>
      <c r="U34" s="9">
        <v>2.9490580734239997</v>
      </c>
      <c r="V34" s="9">
        <v>0.59221533090599987</v>
      </c>
      <c r="W34" s="9">
        <v>3.3736869999689998</v>
      </c>
    </row>
    <row r="35" spans="1:23" ht="24.8" x14ac:dyDescent="0.3">
      <c r="A35" s="28" t="s">
        <v>23</v>
      </c>
      <c r="B35" s="1" t="s">
        <v>288</v>
      </c>
      <c r="C35" s="8" t="s">
        <v>684</v>
      </c>
      <c r="D35" s="8" t="s">
        <v>288</v>
      </c>
      <c r="E35" s="8" t="s">
        <v>358</v>
      </c>
      <c r="F35" s="8" t="s">
        <v>373</v>
      </c>
      <c r="G35" s="8" t="s">
        <v>212</v>
      </c>
      <c r="H35" s="9">
        <v>2.5654737637999997E-2</v>
      </c>
      <c r="I35" s="9">
        <v>3.058471373400001E-2</v>
      </c>
      <c r="J35" s="9">
        <v>2.0186972228119999</v>
      </c>
      <c r="K35" s="9">
        <v>0.17903900698</v>
      </c>
      <c r="L35" s="9">
        <v>3.4154311316000011E-2</v>
      </c>
      <c r="M35" s="9">
        <v>0.26757632596599995</v>
      </c>
      <c r="N35" s="9">
        <v>0.44207368315000006</v>
      </c>
      <c r="O35" s="9">
        <v>0.33859373694999995</v>
      </c>
      <c r="P35" s="9">
        <v>0.94429417808400007</v>
      </c>
      <c r="Q35" s="9">
        <v>1.0645981966000001E-2</v>
      </c>
      <c r="R35" s="9">
        <v>9.4553185046000021E-2</v>
      </c>
      <c r="S35" s="9">
        <v>3.5376709674000008E-2</v>
      </c>
      <c r="T35" s="9">
        <v>8.3083398939999987E-3</v>
      </c>
      <c r="U35" s="9">
        <v>0.17947505925600005</v>
      </c>
      <c r="V35" s="9">
        <v>3.3609819190000008E-2</v>
      </c>
      <c r="W35" s="9">
        <v>0.19981332917400005</v>
      </c>
    </row>
    <row r="36" spans="1:23" ht="24.8" x14ac:dyDescent="0.3">
      <c r="A36" s="28" t="s">
        <v>23</v>
      </c>
      <c r="B36" s="1" t="s">
        <v>288</v>
      </c>
      <c r="C36" s="8" t="s">
        <v>684</v>
      </c>
      <c r="D36" s="8" t="s">
        <v>289</v>
      </c>
      <c r="E36" s="8" t="s">
        <v>374</v>
      </c>
      <c r="F36" s="8" t="s">
        <v>375</v>
      </c>
      <c r="G36" s="8" t="s">
        <v>44</v>
      </c>
      <c r="H36" s="9" t="s">
        <v>102</v>
      </c>
      <c r="I36" s="9" t="s">
        <v>102</v>
      </c>
      <c r="J36" s="9" t="s">
        <v>102</v>
      </c>
      <c r="K36" s="9" t="s">
        <v>102</v>
      </c>
      <c r="L36" s="9" t="s">
        <v>102</v>
      </c>
      <c r="M36" s="9" t="s">
        <v>102</v>
      </c>
      <c r="N36" s="9" t="s">
        <v>102</v>
      </c>
      <c r="O36" s="9" t="s">
        <v>102</v>
      </c>
      <c r="P36" s="9" t="s">
        <v>102</v>
      </c>
      <c r="Q36" s="9" t="s">
        <v>102</v>
      </c>
      <c r="R36" s="9" t="s">
        <v>102</v>
      </c>
      <c r="S36" s="9" t="s">
        <v>102</v>
      </c>
      <c r="T36" s="9" t="s">
        <v>102</v>
      </c>
      <c r="U36" s="9" t="s">
        <v>102</v>
      </c>
      <c r="V36" s="9" t="s">
        <v>102</v>
      </c>
      <c r="W36" s="9" t="s">
        <v>102</v>
      </c>
    </row>
    <row r="37" spans="1:23" ht="24.8" x14ac:dyDescent="0.3">
      <c r="A37" s="28" t="s">
        <v>23</v>
      </c>
      <c r="B37" s="1" t="s">
        <v>289</v>
      </c>
      <c r="C37" s="8" t="s">
        <v>684</v>
      </c>
      <c r="D37" s="8" t="s">
        <v>289</v>
      </c>
      <c r="E37" s="8" t="s">
        <v>374</v>
      </c>
      <c r="F37" s="8" t="s">
        <v>375</v>
      </c>
      <c r="G37" s="8" t="s">
        <v>212</v>
      </c>
      <c r="H37" s="9" t="s">
        <v>102</v>
      </c>
      <c r="I37" s="9" t="s">
        <v>102</v>
      </c>
      <c r="J37" s="9" t="s">
        <v>102</v>
      </c>
      <c r="K37" s="9" t="s">
        <v>102</v>
      </c>
      <c r="L37" s="9" t="s">
        <v>102</v>
      </c>
      <c r="M37" s="9" t="s">
        <v>102</v>
      </c>
      <c r="N37" s="9" t="s">
        <v>102</v>
      </c>
      <c r="O37" s="9" t="s">
        <v>102</v>
      </c>
      <c r="P37" s="9" t="s">
        <v>102</v>
      </c>
      <c r="Q37" s="9" t="s">
        <v>102</v>
      </c>
      <c r="R37" s="9" t="s">
        <v>102</v>
      </c>
      <c r="S37" s="9" t="s">
        <v>102</v>
      </c>
      <c r="T37" s="9" t="s">
        <v>102</v>
      </c>
      <c r="U37" s="9" t="s">
        <v>102</v>
      </c>
      <c r="V37" s="9" t="s">
        <v>102</v>
      </c>
      <c r="W37" s="9" t="s">
        <v>102</v>
      </c>
    </row>
    <row r="38" spans="1:23" x14ac:dyDescent="0.3">
      <c r="A38" s="28" t="s">
        <v>23</v>
      </c>
      <c r="B38" s="1" t="s">
        <v>289</v>
      </c>
      <c r="C38" s="8" t="s">
        <v>684</v>
      </c>
      <c r="D38" s="8" t="s">
        <v>290</v>
      </c>
      <c r="E38" s="8" t="s">
        <v>376</v>
      </c>
      <c r="F38" s="8" t="s">
        <v>377</v>
      </c>
      <c r="G38" s="8" t="s">
        <v>44</v>
      </c>
      <c r="H38" s="9">
        <v>0.30294541611000003</v>
      </c>
      <c r="I38" s="9">
        <v>0.91985130054000008</v>
      </c>
      <c r="J38" s="9">
        <v>9.84986890389</v>
      </c>
      <c r="K38" s="9">
        <v>0.96153204393000014</v>
      </c>
      <c r="L38" s="9">
        <v>0.11830150457999999</v>
      </c>
      <c r="M38" s="9">
        <v>0.51041411865000008</v>
      </c>
      <c r="N38" s="9">
        <v>0.95814161883000004</v>
      </c>
      <c r="O38" s="9">
        <v>0.89071189577999998</v>
      </c>
      <c r="P38" s="9">
        <v>7.3085755574700002</v>
      </c>
      <c r="Q38" s="9">
        <v>1.5706470510000001E-2</v>
      </c>
      <c r="R38" s="9">
        <v>0.34058752083000005</v>
      </c>
      <c r="S38" s="9">
        <v>5.1877320479999996E-2</v>
      </c>
      <c r="T38" s="9">
        <v>0.29420896725000006</v>
      </c>
      <c r="U38" s="9">
        <v>0.48893132313000004</v>
      </c>
      <c r="V38" s="9">
        <v>6.5156751540000016E-2</v>
      </c>
      <c r="W38" s="9">
        <v>0.99474217731000025</v>
      </c>
    </row>
    <row r="39" spans="1:23" ht="24.8" x14ac:dyDescent="0.3">
      <c r="A39" s="28" t="s">
        <v>23</v>
      </c>
      <c r="B39" s="1" t="s">
        <v>290</v>
      </c>
      <c r="C39" s="8" t="s">
        <v>684</v>
      </c>
      <c r="D39" s="8" t="s">
        <v>291</v>
      </c>
      <c r="E39" s="8" t="s">
        <v>378</v>
      </c>
      <c r="F39" s="8" t="s">
        <v>379</v>
      </c>
      <c r="G39" s="8" t="s">
        <v>44</v>
      </c>
      <c r="H39" s="9">
        <v>0.12304925172000002</v>
      </c>
      <c r="I39" s="9">
        <v>0.16439322366</v>
      </c>
      <c r="J39" s="9">
        <v>7.930410279210002</v>
      </c>
      <c r="K39" s="9">
        <v>0.46253244320999998</v>
      </c>
      <c r="L39" s="9">
        <v>0.22710074931000002</v>
      </c>
      <c r="M39" s="9">
        <v>0.87474205908000013</v>
      </c>
      <c r="N39" s="9">
        <v>1.41474295395</v>
      </c>
      <c r="O39" s="9">
        <v>0.84433118822999997</v>
      </c>
      <c r="P39" s="9">
        <v>5.3269095972600002</v>
      </c>
      <c r="Q39" s="9">
        <v>5.7017516850000005E-2</v>
      </c>
      <c r="R39" s="9">
        <v>0.18043851636000005</v>
      </c>
      <c r="S39" s="9">
        <v>0.15053567355</v>
      </c>
      <c r="T39" s="9">
        <v>6.2720220510000008E-2</v>
      </c>
      <c r="U39" s="9">
        <v>0.81975517244999996</v>
      </c>
      <c r="V39" s="9">
        <v>0.19299116853000001</v>
      </c>
      <c r="W39" s="9">
        <v>1.8334315392300002</v>
      </c>
    </row>
    <row r="40" spans="1:23" ht="24.8" x14ac:dyDescent="0.3">
      <c r="A40" s="28" t="s">
        <v>23</v>
      </c>
      <c r="B40" s="1" t="s">
        <v>291</v>
      </c>
      <c r="C40" s="8">
        <v>0</v>
      </c>
      <c r="D40" s="8" t="s">
        <v>292</v>
      </c>
      <c r="E40" s="8" t="s">
        <v>380</v>
      </c>
      <c r="F40" s="8" t="s">
        <v>381</v>
      </c>
      <c r="G40" s="8" t="s">
        <v>44</v>
      </c>
      <c r="H40" s="9" t="s">
        <v>102</v>
      </c>
      <c r="I40" s="9" t="s">
        <v>102</v>
      </c>
      <c r="J40" s="9" t="s">
        <v>102</v>
      </c>
      <c r="K40" s="9" t="s">
        <v>102</v>
      </c>
      <c r="L40" s="9" t="s">
        <v>102</v>
      </c>
      <c r="M40" s="9" t="s">
        <v>102</v>
      </c>
      <c r="N40" s="9" t="s">
        <v>102</v>
      </c>
      <c r="O40" s="9" t="s">
        <v>102</v>
      </c>
      <c r="P40" s="9" t="s">
        <v>102</v>
      </c>
      <c r="Q40" s="9" t="s">
        <v>102</v>
      </c>
      <c r="R40" s="9" t="s">
        <v>102</v>
      </c>
      <c r="S40" s="9" t="s">
        <v>102</v>
      </c>
      <c r="T40" s="9" t="s">
        <v>102</v>
      </c>
      <c r="U40" s="9" t="s">
        <v>102</v>
      </c>
      <c r="V40" s="9" t="s">
        <v>102</v>
      </c>
      <c r="W40" s="9" t="s">
        <v>102</v>
      </c>
    </row>
    <row r="41" spans="1:23" ht="24.8" x14ac:dyDescent="0.3">
      <c r="A41" s="28" t="s">
        <v>23</v>
      </c>
      <c r="B41" s="1" t="s">
        <v>292</v>
      </c>
      <c r="C41" s="8">
        <v>0</v>
      </c>
      <c r="D41" s="8" t="s">
        <v>292</v>
      </c>
      <c r="E41" s="8" t="s">
        <v>380</v>
      </c>
      <c r="F41" s="8" t="s">
        <v>381</v>
      </c>
      <c r="G41" s="8" t="s">
        <v>212</v>
      </c>
      <c r="H41" s="9" t="s">
        <v>102</v>
      </c>
      <c r="I41" s="9" t="s">
        <v>102</v>
      </c>
      <c r="J41" s="9" t="s">
        <v>102</v>
      </c>
      <c r="K41" s="9" t="s">
        <v>102</v>
      </c>
      <c r="L41" s="9" t="s">
        <v>102</v>
      </c>
      <c r="M41" s="9" t="s">
        <v>102</v>
      </c>
      <c r="N41" s="9" t="s">
        <v>102</v>
      </c>
      <c r="O41" s="9" t="s">
        <v>102</v>
      </c>
      <c r="P41" s="9" t="s">
        <v>102</v>
      </c>
      <c r="Q41" s="9" t="s">
        <v>102</v>
      </c>
      <c r="R41" s="9" t="s">
        <v>102</v>
      </c>
      <c r="S41" s="9" t="s">
        <v>102</v>
      </c>
      <c r="T41" s="9" t="s">
        <v>102</v>
      </c>
      <c r="U41" s="9" t="s">
        <v>102</v>
      </c>
      <c r="V41" s="9" t="s">
        <v>102</v>
      </c>
      <c r="W41" s="9" t="s">
        <v>102</v>
      </c>
    </row>
    <row r="42" spans="1:23" x14ac:dyDescent="0.3">
      <c r="A42" s="28" t="s">
        <v>23</v>
      </c>
      <c r="B42" s="1" t="s">
        <v>292</v>
      </c>
      <c r="C42" s="8" t="s">
        <v>684</v>
      </c>
      <c r="D42" s="8" t="s">
        <v>382</v>
      </c>
      <c r="E42" s="8" t="s">
        <v>383</v>
      </c>
      <c r="F42" s="8" t="s">
        <v>384</v>
      </c>
      <c r="G42" s="8" t="s">
        <v>44</v>
      </c>
      <c r="H42" s="9" t="s">
        <v>102</v>
      </c>
      <c r="I42" s="9" t="s">
        <v>102</v>
      </c>
      <c r="J42" s="9" t="s">
        <v>102</v>
      </c>
      <c r="K42" s="9" t="s">
        <v>102</v>
      </c>
      <c r="L42" s="9" t="s">
        <v>102</v>
      </c>
      <c r="M42" s="9" t="s">
        <v>102</v>
      </c>
      <c r="N42" s="9" t="s">
        <v>102</v>
      </c>
      <c r="O42" s="9" t="s">
        <v>102</v>
      </c>
      <c r="P42" s="9" t="s">
        <v>102</v>
      </c>
      <c r="Q42" s="9" t="s">
        <v>102</v>
      </c>
      <c r="R42" s="9" t="s">
        <v>102</v>
      </c>
      <c r="S42" s="9" t="s">
        <v>102</v>
      </c>
      <c r="T42" s="9" t="s">
        <v>102</v>
      </c>
      <c r="U42" s="9" t="s">
        <v>102</v>
      </c>
      <c r="V42" s="9" t="s">
        <v>102</v>
      </c>
      <c r="W42" s="9" t="s">
        <v>102</v>
      </c>
    </row>
    <row r="43" spans="1:23" x14ac:dyDescent="0.3">
      <c r="A43" s="28" t="s">
        <v>23</v>
      </c>
      <c r="B43" s="1">
        <v>0</v>
      </c>
      <c r="C43" s="4" t="s">
        <v>30</v>
      </c>
      <c r="D43" s="4"/>
      <c r="E43" s="10"/>
      <c r="F43" s="10"/>
      <c r="G43" s="10"/>
      <c r="H43" s="11"/>
      <c r="I43" s="11"/>
      <c r="J43" s="11"/>
      <c r="K43" s="11"/>
      <c r="L43" s="11"/>
      <c r="M43" s="11"/>
      <c r="N43" s="11"/>
      <c r="O43" s="11"/>
      <c r="P43" s="11"/>
      <c r="Q43" s="11"/>
      <c r="R43" s="11"/>
      <c r="S43" s="11"/>
      <c r="T43" s="11"/>
      <c r="U43" s="11"/>
      <c r="V43" s="11"/>
      <c r="W43" s="11"/>
    </row>
    <row r="44" spans="1:23" x14ac:dyDescent="0.3">
      <c r="A44" s="28" t="s">
        <v>23</v>
      </c>
      <c r="B44" s="1" t="s">
        <v>293</v>
      </c>
      <c r="C44" s="8">
        <v>0</v>
      </c>
      <c r="D44" s="8" t="s">
        <v>293</v>
      </c>
      <c r="E44" s="8" t="s">
        <v>385</v>
      </c>
      <c r="F44" s="8" t="s">
        <v>386</v>
      </c>
      <c r="G44" s="8" t="s">
        <v>44</v>
      </c>
      <c r="H44" s="9">
        <v>0.29922024618960003</v>
      </c>
      <c r="I44" s="9">
        <v>0.20014195715424996</v>
      </c>
      <c r="J44" s="9">
        <v>10.440224333754202</v>
      </c>
      <c r="K44" s="9">
        <v>0.99735484951025022</v>
      </c>
      <c r="L44" s="9">
        <v>0.21625180216105003</v>
      </c>
      <c r="M44" s="9">
        <v>2.5827584275545994</v>
      </c>
      <c r="N44" s="9">
        <v>4.1073547138181503</v>
      </c>
      <c r="O44" s="9">
        <v>2.63101115450625</v>
      </c>
      <c r="P44" s="9">
        <v>4.5224886662273498</v>
      </c>
      <c r="Q44" s="9">
        <v>5.9301814737049985E-2</v>
      </c>
      <c r="R44" s="9">
        <v>0.39855471442819995</v>
      </c>
      <c r="S44" s="9">
        <v>0.16160620036869999</v>
      </c>
      <c r="T44" s="9">
        <v>0.16507112807999999</v>
      </c>
      <c r="U44" s="9">
        <v>0.97232376276424992</v>
      </c>
      <c r="V44" s="9">
        <v>0.20818898217414999</v>
      </c>
      <c r="W44" s="9">
        <v>0.89026245135615001</v>
      </c>
    </row>
    <row r="45" spans="1:23" x14ac:dyDescent="0.3">
      <c r="A45" s="28" t="s">
        <v>23</v>
      </c>
      <c r="B45" s="1" t="s">
        <v>294</v>
      </c>
      <c r="C45" s="8" t="s">
        <v>684</v>
      </c>
      <c r="D45" s="8" t="s">
        <v>387</v>
      </c>
      <c r="E45" s="8" t="s">
        <v>385</v>
      </c>
      <c r="F45" s="8" t="s">
        <v>388</v>
      </c>
      <c r="G45" s="8" t="s">
        <v>44</v>
      </c>
      <c r="H45" s="9">
        <v>0.29922024618960003</v>
      </c>
      <c r="I45" s="9">
        <v>0.20014195715424996</v>
      </c>
      <c r="J45" s="9">
        <v>10.440224333754202</v>
      </c>
      <c r="K45" s="9">
        <v>0.99735484951025022</v>
      </c>
      <c r="L45" s="9">
        <v>0.21625180216105003</v>
      </c>
      <c r="M45" s="9">
        <v>2.5827584275545994</v>
      </c>
      <c r="N45" s="9">
        <v>4.1073547138181503</v>
      </c>
      <c r="O45" s="9">
        <v>2.63101115450625</v>
      </c>
      <c r="P45" s="9">
        <v>4.5224886662273498</v>
      </c>
      <c r="Q45" s="9">
        <v>5.9301814737049985E-2</v>
      </c>
      <c r="R45" s="9">
        <v>0.39855471442819995</v>
      </c>
      <c r="S45" s="9">
        <v>0.16160620036869999</v>
      </c>
      <c r="T45" s="9">
        <v>0.16507112807999999</v>
      </c>
      <c r="U45" s="9">
        <v>0.97232376276424992</v>
      </c>
      <c r="V45" s="9">
        <v>0.20818898217414999</v>
      </c>
      <c r="W45" s="9">
        <v>0.89026245135615001</v>
      </c>
    </row>
    <row r="46" spans="1:23" x14ac:dyDescent="0.3">
      <c r="A46" s="28" t="s">
        <v>23</v>
      </c>
      <c r="B46" s="1" t="s">
        <v>295</v>
      </c>
      <c r="C46" s="8" t="s">
        <v>684</v>
      </c>
      <c r="D46" s="8" t="s">
        <v>295</v>
      </c>
      <c r="E46" s="8" t="s">
        <v>385</v>
      </c>
      <c r="F46" s="8" t="s">
        <v>389</v>
      </c>
      <c r="G46" s="8" t="s">
        <v>44</v>
      </c>
      <c r="H46" s="9">
        <v>1.0674884458656002</v>
      </c>
      <c r="I46" s="9">
        <v>0.71401995525299999</v>
      </c>
      <c r="J46" s="9">
        <v>37.246205731231207</v>
      </c>
      <c r="K46" s="9">
        <v>3.5581308144690009</v>
      </c>
      <c r="L46" s="9">
        <v>0.7714929158178</v>
      </c>
      <c r="M46" s="9">
        <v>9.2141652010055992</v>
      </c>
      <c r="N46" s="9">
        <v>14.653265465513403</v>
      </c>
      <c r="O46" s="9">
        <v>9.3863100647250004</v>
      </c>
      <c r="P46" s="9">
        <v>16.134283890324603</v>
      </c>
      <c r="Q46" s="9">
        <v>0.2115632309538</v>
      </c>
      <c r="R46" s="9">
        <v>1.4218708730951999</v>
      </c>
      <c r="S46" s="9">
        <v>0.5765410391532001</v>
      </c>
      <c r="T46" s="9">
        <v>0.58890240288000006</v>
      </c>
      <c r="U46" s="9">
        <v>3.4688307212130001</v>
      </c>
      <c r="V46" s="9">
        <v>0.74272826072940001</v>
      </c>
      <c r="W46" s="9">
        <v>3.1760714480813999</v>
      </c>
    </row>
    <row r="47" spans="1:23" ht="24.8" x14ac:dyDescent="0.3">
      <c r="A47" s="28" t="s">
        <v>23</v>
      </c>
      <c r="B47" s="1" t="s">
        <v>296</v>
      </c>
      <c r="C47" s="8" t="s">
        <v>684</v>
      </c>
      <c r="D47" s="8" t="s">
        <v>296</v>
      </c>
      <c r="E47" s="8" t="s">
        <v>390</v>
      </c>
      <c r="F47" s="8" t="s">
        <v>391</v>
      </c>
      <c r="G47" s="8" t="s">
        <v>44</v>
      </c>
      <c r="H47" s="9">
        <v>0.18064775191000002</v>
      </c>
      <c r="I47" s="9">
        <v>0.22646249546999997</v>
      </c>
      <c r="J47" s="9">
        <v>20.313647780790003</v>
      </c>
      <c r="K47" s="9">
        <v>0.75836523187000004</v>
      </c>
      <c r="L47" s="9">
        <v>0.21150545451000002</v>
      </c>
      <c r="M47" s="9">
        <v>2.9880494762500001</v>
      </c>
      <c r="N47" s="9">
        <v>7.1878131168499992</v>
      </c>
      <c r="O47" s="9">
        <v>3.2851178903800005</v>
      </c>
      <c r="P47" s="9">
        <v>7.86370926704</v>
      </c>
      <c r="Q47" s="9">
        <v>7.9705577750000006E-2</v>
      </c>
      <c r="R47" s="9">
        <v>0.33478266632000003</v>
      </c>
      <c r="S47" s="9">
        <v>0.11885838570000001</v>
      </c>
      <c r="T47" s="9">
        <v>0.18196262070000002</v>
      </c>
      <c r="U47" s="9">
        <v>1.9209862411599996</v>
      </c>
      <c r="V47" s="9">
        <v>0.16499460398000002</v>
      </c>
      <c r="W47" s="9">
        <v>0.79560535203000005</v>
      </c>
    </row>
    <row r="48" spans="1:23" ht="24.8" x14ac:dyDescent="0.3">
      <c r="A48" s="28" t="s">
        <v>23</v>
      </c>
      <c r="B48" s="1" t="s">
        <v>296</v>
      </c>
      <c r="C48" s="8" t="s">
        <v>684</v>
      </c>
      <c r="D48" s="8" t="s">
        <v>296</v>
      </c>
      <c r="E48" s="8" t="s">
        <v>390</v>
      </c>
      <c r="F48" s="8" t="s">
        <v>391</v>
      </c>
      <c r="G48" s="8" t="s">
        <v>212</v>
      </c>
      <c r="H48" s="9">
        <v>0.96300462744000004</v>
      </c>
      <c r="I48" s="9">
        <v>1.24091402072</v>
      </c>
      <c r="J48" s="9">
        <v>104.37334336791997</v>
      </c>
      <c r="K48" s="9">
        <v>4.2344328020300006</v>
      </c>
      <c r="L48" s="9">
        <v>1.1522390093100001</v>
      </c>
      <c r="M48" s="9">
        <v>16.854240538920003</v>
      </c>
      <c r="N48" s="9">
        <v>38.990956109579997</v>
      </c>
      <c r="O48" s="9">
        <v>18.289013348639998</v>
      </c>
      <c r="P48" s="9">
        <v>42.346656662579989</v>
      </c>
      <c r="Q48" s="9">
        <v>0.38482160196999998</v>
      </c>
      <c r="R48" s="9">
        <v>1.94305843297</v>
      </c>
      <c r="S48" s="9">
        <v>0.64843375613000009</v>
      </c>
      <c r="T48" s="9">
        <v>0.97956408192</v>
      </c>
      <c r="U48" s="9">
        <v>10.220467353880002</v>
      </c>
      <c r="V48" s="9">
        <v>0.89733226112000009</v>
      </c>
      <c r="W48" s="9">
        <v>4.4549427332500002</v>
      </c>
    </row>
    <row r="49" spans="1:67" x14ac:dyDescent="0.3">
      <c r="A49" s="28" t="s">
        <v>23</v>
      </c>
      <c r="B49" s="1" t="s">
        <v>297</v>
      </c>
      <c r="C49" s="8" t="s">
        <v>684</v>
      </c>
      <c r="D49" s="8" t="s">
        <v>297</v>
      </c>
      <c r="E49" s="8" t="s">
        <v>392</v>
      </c>
      <c r="F49" s="8" t="s">
        <v>333</v>
      </c>
      <c r="G49" s="8" t="s">
        <v>212</v>
      </c>
      <c r="H49" s="9">
        <v>0.49182286822650023</v>
      </c>
      <c r="I49" s="9">
        <v>0.63505953820799987</v>
      </c>
      <c r="J49" s="9">
        <v>35.749006513838552</v>
      </c>
      <c r="K49" s="9">
        <v>1.5635034379203001</v>
      </c>
      <c r="L49" s="9">
        <v>0.43301263414425001</v>
      </c>
      <c r="M49" s="9">
        <v>6.0511269536278505</v>
      </c>
      <c r="N49" s="9">
        <v>14.155476433373702</v>
      </c>
      <c r="O49" s="9">
        <v>6.3329640880804501</v>
      </c>
      <c r="P49" s="9">
        <v>15.732358082549247</v>
      </c>
      <c r="Q49" s="9">
        <v>0.28320081308684997</v>
      </c>
      <c r="R49" s="9">
        <v>0.76927411073025009</v>
      </c>
      <c r="S49" s="9">
        <v>0.28350671873685002</v>
      </c>
      <c r="T49" s="9">
        <v>0.62379381048345006</v>
      </c>
      <c r="U49" s="9">
        <v>3.3995460848419499</v>
      </c>
      <c r="V49" s="9">
        <v>0.43970117546325005</v>
      </c>
      <c r="W49" s="9">
        <v>1.6422473481475497</v>
      </c>
    </row>
    <row r="50" spans="1:67" ht="24.8" x14ac:dyDescent="0.3">
      <c r="A50" s="28" t="s">
        <v>23</v>
      </c>
      <c r="B50" s="1" t="s">
        <v>298</v>
      </c>
      <c r="C50" s="8" t="s">
        <v>684</v>
      </c>
      <c r="D50" s="8" t="s">
        <v>298</v>
      </c>
      <c r="E50" s="8" t="s">
        <v>393</v>
      </c>
      <c r="F50" s="8" t="s">
        <v>394</v>
      </c>
      <c r="G50" s="8" t="s">
        <v>44</v>
      </c>
      <c r="H50" s="9" t="s">
        <v>102</v>
      </c>
      <c r="I50" s="9" t="s">
        <v>102</v>
      </c>
      <c r="J50" s="9" t="s">
        <v>102</v>
      </c>
      <c r="K50" s="9" t="s">
        <v>102</v>
      </c>
      <c r="L50" s="9" t="s">
        <v>102</v>
      </c>
      <c r="M50" s="9" t="s">
        <v>102</v>
      </c>
      <c r="N50" s="9" t="s">
        <v>102</v>
      </c>
      <c r="O50" s="9" t="s">
        <v>102</v>
      </c>
      <c r="P50" s="9" t="s">
        <v>102</v>
      </c>
      <c r="Q50" s="9" t="s">
        <v>102</v>
      </c>
      <c r="R50" s="9" t="s">
        <v>102</v>
      </c>
      <c r="S50" s="9" t="s">
        <v>102</v>
      </c>
      <c r="T50" s="9" t="s">
        <v>102</v>
      </c>
      <c r="U50" s="9" t="s">
        <v>102</v>
      </c>
      <c r="V50" s="9" t="s">
        <v>102</v>
      </c>
      <c r="W50" s="9" t="s">
        <v>102</v>
      </c>
    </row>
    <row r="51" spans="1:67" x14ac:dyDescent="0.3">
      <c r="A51" s="28" t="s">
        <v>23</v>
      </c>
      <c r="B51" s="1" t="s">
        <v>299</v>
      </c>
      <c r="C51" s="8" t="s">
        <v>684</v>
      </c>
      <c r="D51" s="8" t="s">
        <v>299</v>
      </c>
      <c r="E51" s="8" t="s">
        <v>393</v>
      </c>
      <c r="F51" s="8" t="s">
        <v>395</v>
      </c>
      <c r="G51" s="8" t="s">
        <v>44</v>
      </c>
      <c r="H51" s="9" t="s">
        <v>102</v>
      </c>
      <c r="I51" s="9" t="s">
        <v>102</v>
      </c>
      <c r="J51" s="9" t="s">
        <v>102</v>
      </c>
      <c r="K51" s="9" t="s">
        <v>102</v>
      </c>
      <c r="L51" s="9" t="s">
        <v>102</v>
      </c>
      <c r="M51" s="9" t="s">
        <v>102</v>
      </c>
      <c r="N51" s="9" t="s">
        <v>102</v>
      </c>
      <c r="O51" s="9" t="s">
        <v>102</v>
      </c>
      <c r="P51" s="9" t="s">
        <v>102</v>
      </c>
      <c r="Q51" s="9" t="s">
        <v>102</v>
      </c>
      <c r="R51" s="9" t="s">
        <v>102</v>
      </c>
      <c r="S51" s="9" t="s">
        <v>102</v>
      </c>
      <c r="T51" s="9" t="s">
        <v>102</v>
      </c>
      <c r="U51" s="9" t="s">
        <v>102</v>
      </c>
      <c r="V51" s="9" t="s">
        <v>102</v>
      </c>
      <c r="W51" s="9" t="s">
        <v>102</v>
      </c>
    </row>
    <row r="52" spans="1:67" ht="24.8" x14ac:dyDescent="0.3">
      <c r="A52" s="28" t="s">
        <v>23</v>
      </c>
      <c r="B52" s="1" t="s">
        <v>300</v>
      </c>
      <c r="C52" s="8" t="s">
        <v>684</v>
      </c>
      <c r="D52" s="8" t="s">
        <v>300</v>
      </c>
      <c r="E52" s="8" t="s">
        <v>396</v>
      </c>
      <c r="F52" s="8" t="s">
        <v>397</v>
      </c>
      <c r="G52" s="8" t="s">
        <v>212</v>
      </c>
      <c r="H52" s="9" t="s">
        <v>102</v>
      </c>
      <c r="I52" s="9" t="s">
        <v>102</v>
      </c>
      <c r="J52" s="9" t="s">
        <v>102</v>
      </c>
      <c r="K52" s="9" t="s">
        <v>102</v>
      </c>
      <c r="L52" s="9" t="s">
        <v>102</v>
      </c>
      <c r="M52" s="9" t="s">
        <v>102</v>
      </c>
      <c r="N52" s="9" t="s">
        <v>102</v>
      </c>
      <c r="O52" s="9" t="s">
        <v>102</v>
      </c>
      <c r="P52" s="9" t="s">
        <v>102</v>
      </c>
      <c r="Q52" s="9" t="s">
        <v>102</v>
      </c>
      <c r="R52" s="9" t="s">
        <v>102</v>
      </c>
      <c r="S52" s="9" t="s">
        <v>102</v>
      </c>
      <c r="T52" s="9" t="s">
        <v>102</v>
      </c>
      <c r="U52" s="9" t="s">
        <v>102</v>
      </c>
      <c r="V52" s="9" t="s">
        <v>102</v>
      </c>
      <c r="W52" s="9" t="s">
        <v>102</v>
      </c>
    </row>
    <row r="53" spans="1:67" ht="24.8" x14ac:dyDescent="0.3">
      <c r="A53" s="28" t="s">
        <v>23</v>
      </c>
      <c r="B53" s="1" t="s">
        <v>301</v>
      </c>
      <c r="C53" s="8" t="s">
        <v>684</v>
      </c>
      <c r="D53" s="8" t="s">
        <v>301</v>
      </c>
      <c r="E53" s="8" t="s">
        <v>396</v>
      </c>
      <c r="F53" s="8" t="s">
        <v>398</v>
      </c>
      <c r="G53" s="8" t="s">
        <v>44</v>
      </c>
      <c r="H53" s="9" t="s">
        <v>102</v>
      </c>
      <c r="I53" s="9" t="s">
        <v>102</v>
      </c>
      <c r="J53" s="9" t="s">
        <v>102</v>
      </c>
      <c r="K53" s="9" t="s">
        <v>102</v>
      </c>
      <c r="L53" s="9" t="s">
        <v>102</v>
      </c>
      <c r="M53" s="9" t="s">
        <v>102</v>
      </c>
      <c r="N53" s="9" t="s">
        <v>102</v>
      </c>
      <c r="O53" s="9" t="s">
        <v>102</v>
      </c>
      <c r="P53" s="9" t="s">
        <v>102</v>
      </c>
      <c r="Q53" s="9" t="s">
        <v>102</v>
      </c>
      <c r="R53" s="9" t="s">
        <v>102</v>
      </c>
      <c r="S53" s="9" t="s">
        <v>102</v>
      </c>
      <c r="T53" s="9" t="s">
        <v>102</v>
      </c>
      <c r="U53" s="9" t="s">
        <v>102</v>
      </c>
      <c r="V53" s="9" t="s">
        <v>102</v>
      </c>
      <c r="W53" s="9" t="s">
        <v>102</v>
      </c>
    </row>
    <row r="54" spans="1:67" ht="24.8" x14ac:dyDescent="0.3">
      <c r="A54" s="28" t="s">
        <v>23</v>
      </c>
      <c r="B54" s="1" t="s">
        <v>302</v>
      </c>
      <c r="C54" s="8" t="s">
        <v>684</v>
      </c>
      <c r="D54" s="8" t="s">
        <v>302</v>
      </c>
      <c r="E54" s="8" t="s">
        <v>396</v>
      </c>
      <c r="F54" s="8" t="s">
        <v>399</v>
      </c>
      <c r="G54" s="8" t="s">
        <v>44</v>
      </c>
      <c r="H54" s="9">
        <v>1.2745623998</v>
      </c>
      <c r="I54" s="9">
        <v>0.65711784890000002</v>
      </c>
      <c r="J54" s="9">
        <v>28.143253566650003</v>
      </c>
      <c r="K54" s="9">
        <v>3.7660796902000007</v>
      </c>
      <c r="L54" s="9">
        <v>0.75474089577000003</v>
      </c>
      <c r="M54" s="9">
        <v>9.1189864402000005</v>
      </c>
      <c r="N54" s="9">
        <v>12.29519117097</v>
      </c>
      <c r="O54" s="9">
        <v>10.0702323103</v>
      </c>
      <c r="P54" s="9">
        <v>11.561559984240001</v>
      </c>
      <c r="Q54" s="9">
        <v>0.22378752159999998</v>
      </c>
      <c r="R54" s="9">
        <v>1.48354830204</v>
      </c>
      <c r="S54" s="9">
        <v>0.57059577289999996</v>
      </c>
      <c r="T54" s="9">
        <v>0.48271270319999998</v>
      </c>
      <c r="U54" s="9">
        <v>1.9543526746099997</v>
      </c>
      <c r="V54" s="9">
        <v>0.64442627359999993</v>
      </c>
      <c r="W54" s="9">
        <v>3.5413785627000003</v>
      </c>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row>
    <row r="55" spans="1:67" ht="24.8" x14ac:dyDescent="0.3">
      <c r="A55" s="28" t="s">
        <v>23</v>
      </c>
      <c r="B55" s="1" t="s">
        <v>303</v>
      </c>
      <c r="C55" s="8" t="s">
        <v>684</v>
      </c>
      <c r="D55" s="8" t="s">
        <v>303</v>
      </c>
      <c r="E55" s="8" t="s">
        <v>396</v>
      </c>
      <c r="F55" s="8" t="s">
        <v>400</v>
      </c>
      <c r="G55" s="8" t="s">
        <v>44</v>
      </c>
      <c r="H55" s="9" t="s">
        <v>102</v>
      </c>
      <c r="I55" s="9" t="s">
        <v>102</v>
      </c>
      <c r="J55" s="9" t="s">
        <v>102</v>
      </c>
      <c r="K55" s="9" t="s">
        <v>102</v>
      </c>
      <c r="L55" s="9" t="s">
        <v>102</v>
      </c>
      <c r="M55" s="9" t="s">
        <v>102</v>
      </c>
      <c r="N55" s="9" t="s">
        <v>102</v>
      </c>
      <c r="O55" s="9" t="s">
        <v>102</v>
      </c>
      <c r="P55" s="9" t="s">
        <v>102</v>
      </c>
      <c r="Q55" s="9" t="s">
        <v>102</v>
      </c>
      <c r="R55" s="9" t="s">
        <v>102</v>
      </c>
      <c r="S55" s="9" t="s">
        <v>102</v>
      </c>
      <c r="T55" s="9" t="s">
        <v>102</v>
      </c>
      <c r="U55" s="9" t="s">
        <v>102</v>
      </c>
      <c r="V55" s="9" t="s">
        <v>102</v>
      </c>
      <c r="W55" s="9" t="s">
        <v>102</v>
      </c>
    </row>
    <row r="56" spans="1:67" ht="24.8" x14ac:dyDescent="0.3">
      <c r="A56" s="28" t="s">
        <v>23</v>
      </c>
      <c r="B56" s="1" t="s">
        <v>304</v>
      </c>
      <c r="C56" s="8" t="s">
        <v>684</v>
      </c>
      <c r="D56" s="8" t="s">
        <v>304</v>
      </c>
      <c r="E56" s="8" t="s">
        <v>396</v>
      </c>
      <c r="F56" s="8" t="s">
        <v>401</v>
      </c>
      <c r="G56" s="8" t="s">
        <v>44</v>
      </c>
      <c r="H56" s="9">
        <v>0.34413184794599999</v>
      </c>
      <c r="I56" s="9">
        <v>0.17742181920300001</v>
      </c>
      <c r="J56" s="9">
        <v>7.5986784629955011</v>
      </c>
      <c r="K56" s="9">
        <v>1.0168415163540003</v>
      </c>
      <c r="L56" s="9">
        <v>0.20378004185790002</v>
      </c>
      <c r="M56" s="9">
        <v>2.4621263388540005</v>
      </c>
      <c r="N56" s="9">
        <v>3.3197016161619004</v>
      </c>
      <c r="O56" s="9">
        <v>2.7189627237809999</v>
      </c>
      <c r="P56" s="9">
        <v>3.1216211957448006</v>
      </c>
      <c r="Q56" s="9">
        <v>6.0422630832000002E-2</v>
      </c>
      <c r="R56" s="9">
        <v>0.40055804155080005</v>
      </c>
      <c r="S56" s="9">
        <v>0.15406085868300001</v>
      </c>
      <c r="T56" s="9">
        <v>0.13033242986400001</v>
      </c>
      <c r="U56" s="9">
        <v>0.52767522214469997</v>
      </c>
      <c r="V56" s="9">
        <v>0.17399509387199999</v>
      </c>
      <c r="W56" s="9">
        <v>0.95617221192900015</v>
      </c>
    </row>
    <row r="57" spans="1:67" ht="24.8" x14ac:dyDescent="0.3">
      <c r="A57" s="28" t="s">
        <v>23</v>
      </c>
      <c r="B57" s="1" t="s">
        <v>305</v>
      </c>
      <c r="C57" s="8" t="s">
        <v>684</v>
      </c>
      <c r="D57" s="8" t="s">
        <v>305</v>
      </c>
      <c r="E57" s="8" t="s">
        <v>396</v>
      </c>
      <c r="F57" s="8" t="s">
        <v>402</v>
      </c>
      <c r="G57" s="8" t="s">
        <v>44</v>
      </c>
      <c r="H57" s="9" t="s">
        <v>102</v>
      </c>
      <c r="I57" s="9" t="s">
        <v>102</v>
      </c>
      <c r="J57" s="9" t="s">
        <v>102</v>
      </c>
      <c r="K57" s="9" t="s">
        <v>102</v>
      </c>
      <c r="L57" s="9" t="s">
        <v>102</v>
      </c>
      <c r="M57" s="9" t="s">
        <v>102</v>
      </c>
      <c r="N57" s="9" t="s">
        <v>102</v>
      </c>
      <c r="O57" s="9" t="s">
        <v>102</v>
      </c>
      <c r="P57" s="9" t="s">
        <v>102</v>
      </c>
      <c r="Q57" s="9" t="s">
        <v>102</v>
      </c>
      <c r="R57" s="9" t="s">
        <v>102</v>
      </c>
      <c r="S57" s="9" t="s">
        <v>102</v>
      </c>
      <c r="T57" s="9" t="s">
        <v>102</v>
      </c>
      <c r="U57" s="9" t="s">
        <v>102</v>
      </c>
      <c r="V57" s="9" t="s">
        <v>102</v>
      </c>
      <c r="W57" s="9" t="s">
        <v>102</v>
      </c>
    </row>
    <row r="58" spans="1:67" ht="24.8" x14ac:dyDescent="0.3">
      <c r="A58" s="28" t="s">
        <v>23</v>
      </c>
      <c r="B58" s="1" t="s">
        <v>306</v>
      </c>
      <c r="C58" s="8" t="s">
        <v>684</v>
      </c>
      <c r="D58" s="8" t="s">
        <v>306</v>
      </c>
      <c r="E58" s="8" t="s">
        <v>396</v>
      </c>
      <c r="F58" s="8" t="s">
        <v>403</v>
      </c>
      <c r="G58" s="8" t="s">
        <v>44</v>
      </c>
      <c r="H58" s="9" t="s">
        <v>102</v>
      </c>
      <c r="I58" s="9" t="s">
        <v>102</v>
      </c>
      <c r="J58" s="9" t="s">
        <v>102</v>
      </c>
      <c r="K58" s="9" t="s">
        <v>102</v>
      </c>
      <c r="L58" s="9" t="s">
        <v>102</v>
      </c>
      <c r="M58" s="9" t="s">
        <v>102</v>
      </c>
      <c r="N58" s="9" t="s">
        <v>102</v>
      </c>
      <c r="O58" s="9" t="s">
        <v>102</v>
      </c>
      <c r="P58" s="9" t="s">
        <v>102</v>
      </c>
      <c r="Q58" s="9" t="s">
        <v>102</v>
      </c>
      <c r="R58" s="9" t="s">
        <v>102</v>
      </c>
      <c r="S58" s="9" t="s">
        <v>102</v>
      </c>
      <c r="T58" s="9" t="s">
        <v>102</v>
      </c>
      <c r="U58" s="9" t="s">
        <v>102</v>
      </c>
      <c r="V58" s="9" t="s">
        <v>102</v>
      </c>
      <c r="W58" s="9" t="s">
        <v>102</v>
      </c>
    </row>
    <row r="59" spans="1:67" ht="24.8" x14ac:dyDescent="0.3">
      <c r="A59" s="28" t="s">
        <v>23</v>
      </c>
      <c r="B59" s="1" t="s">
        <v>307</v>
      </c>
      <c r="C59" s="8" t="s">
        <v>684</v>
      </c>
      <c r="D59" s="8" t="s">
        <v>307</v>
      </c>
      <c r="E59" s="8" t="s">
        <v>396</v>
      </c>
      <c r="F59" s="8" t="s">
        <v>404</v>
      </c>
      <c r="G59" s="8" t="s">
        <v>44</v>
      </c>
      <c r="H59" s="9">
        <v>0.47158808792599999</v>
      </c>
      <c r="I59" s="9">
        <v>0.243133604093</v>
      </c>
      <c r="J59" s="9">
        <v>10.413003819660501</v>
      </c>
      <c r="K59" s="9">
        <v>1.3934494853740003</v>
      </c>
      <c r="L59" s="9">
        <v>0.27925413143490002</v>
      </c>
      <c r="M59" s="9">
        <v>3.3740249828740003</v>
      </c>
      <c r="N59" s="9">
        <v>4.5492207332588999</v>
      </c>
      <c r="O59" s="9">
        <v>3.7259859548109997</v>
      </c>
      <c r="P59" s="9">
        <v>4.2777771941688005</v>
      </c>
      <c r="Q59" s="9">
        <v>8.2801382991999989E-2</v>
      </c>
      <c r="R59" s="9">
        <v>0.54891287175479997</v>
      </c>
      <c r="S59" s="9">
        <v>0.21112043597299998</v>
      </c>
      <c r="T59" s="9">
        <v>0.17860370018399999</v>
      </c>
      <c r="U59" s="9">
        <v>0.7231104896056999</v>
      </c>
      <c r="V59" s="9">
        <v>0.23843772123199997</v>
      </c>
      <c r="W59" s="9">
        <v>1.3103100681990001</v>
      </c>
    </row>
    <row r="60" spans="1:67" ht="24.8" x14ac:dyDescent="0.3">
      <c r="A60" s="28" t="s">
        <v>23</v>
      </c>
      <c r="B60" s="1" t="s">
        <v>307</v>
      </c>
      <c r="C60" s="8" t="s">
        <v>684</v>
      </c>
      <c r="D60" s="8" t="s">
        <v>307</v>
      </c>
      <c r="E60" s="8" t="s">
        <v>396</v>
      </c>
      <c r="F60" s="8" t="s">
        <v>404</v>
      </c>
      <c r="G60" s="8" t="s">
        <v>212</v>
      </c>
      <c r="H60" s="9">
        <v>6.0309842328999989E-2</v>
      </c>
      <c r="I60" s="9">
        <v>3.1162973718800002E-2</v>
      </c>
      <c r="J60" s="9">
        <v>1.475475399789</v>
      </c>
      <c r="K60" s="9">
        <v>0.16539796132100001</v>
      </c>
      <c r="L60" s="9">
        <v>3.3505247949700001E-2</v>
      </c>
      <c r="M60" s="9">
        <v>0.41118113037440002</v>
      </c>
      <c r="N60" s="9">
        <v>0.5546136128418</v>
      </c>
      <c r="O60" s="9">
        <v>0.45466243861350003</v>
      </c>
      <c r="P60" s="9">
        <v>0.56830576816690004</v>
      </c>
      <c r="Q60" s="9">
        <v>9.9469343144000001E-3</v>
      </c>
      <c r="R60" s="9">
        <v>6.5079874819199995E-2</v>
      </c>
      <c r="S60" s="9">
        <v>2.5368693659499997E-2</v>
      </c>
      <c r="T60" s="9">
        <v>2.3266089030799998E-2</v>
      </c>
      <c r="U60" s="9">
        <v>8.6739670585200018E-2</v>
      </c>
      <c r="V60" s="9">
        <v>2.86392635035E-2</v>
      </c>
      <c r="W60" s="9">
        <v>0.1684174654309</v>
      </c>
    </row>
    <row r="61" spans="1:67" ht="49" x14ac:dyDescent="0.3">
      <c r="A61" s="28" t="s">
        <v>23</v>
      </c>
      <c r="B61" s="1" t="s">
        <v>308</v>
      </c>
      <c r="C61" s="8">
        <v>0</v>
      </c>
      <c r="D61" s="8" t="s">
        <v>308</v>
      </c>
      <c r="E61" s="8" t="s">
        <v>405</v>
      </c>
      <c r="F61" s="8" t="s">
        <v>406</v>
      </c>
      <c r="G61" s="8" t="s">
        <v>44</v>
      </c>
      <c r="H61" s="9">
        <v>5.6004865772999999</v>
      </c>
      <c r="I61" s="9">
        <v>4.626968712</v>
      </c>
      <c r="J61" s="9">
        <v>411.51669382370005</v>
      </c>
      <c r="K61" s="9">
        <v>42.882398139200006</v>
      </c>
      <c r="L61" s="9">
        <v>9.3783580871000005</v>
      </c>
      <c r="M61" s="9">
        <v>102.4594843416</v>
      </c>
      <c r="N61" s="9">
        <v>152.0827043454</v>
      </c>
      <c r="O61" s="9">
        <v>98.785669518000006</v>
      </c>
      <c r="P61" s="9">
        <v>174.23986487910003</v>
      </c>
      <c r="Q61" s="9">
        <v>1.6016064168000002</v>
      </c>
      <c r="R61" s="9">
        <v>16.035772522200002</v>
      </c>
      <c r="S61" s="9">
        <v>4.3793861046000009</v>
      </c>
      <c r="T61" s="9">
        <v>5.3798800666000002</v>
      </c>
      <c r="U61" s="9">
        <v>39.916305806899999</v>
      </c>
      <c r="V61" s="9">
        <v>6.928823082700001</v>
      </c>
      <c r="W61" s="9">
        <v>23.106945372700004</v>
      </c>
    </row>
    <row r="62" spans="1:67" ht="49" x14ac:dyDescent="0.3">
      <c r="A62" s="28" t="s">
        <v>23</v>
      </c>
      <c r="B62" s="1" t="s">
        <v>309</v>
      </c>
      <c r="C62" s="8">
        <v>0</v>
      </c>
      <c r="D62" s="8" t="s">
        <v>309</v>
      </c>
      <c r="E62" s="8" t="s">
        <v>407</v>
      </c>
      <c r="F62" s="8" t="s">
        <v>408</v>
      </c>
      <c r="G62" s="8" t="s">
        <v>44</v>
      </c>
      <c r="H62" s="9">
        <v>5.3204622484349997</v>
      </c>
      <c r="I62" s="9">
        <v>4.3956202763999999</v>
      </c>
      <c r="J62" s="9">
        <v>390.94085913251502</v>
      </c>
      <c r="K62" s="9">
        <v>40.738278232240006</v>
      </c>
      <c r="L62" s="9">
        <v>8.9094401827449996</v>
      </c>
      <c r="M62" s="9">
        <v>97.336510124520004</v>
      </c>
      <c r="N62" s="9">
        <v>144.47856912813</v>
      </c>
      <c r="O62" s="9">
        <v>93.846386042100008</v>
      </c>
      <c r="P62" s="9">
        <v>165.527871635145</v>
      </c>
      <c r="Q62" s="9">
        <v>1.5215260959600001</v>
      </c>
      <c r="R62" s="9">
        <v>15.233983896090001</v>
      </c>
      <c r="S62" s="9">
        <v>4.160416799370001</v>
      </c>
      <c r="T62" s="9">
        <v>5.1108860632699997</v>
      </c>
      <c r="U62" s="9">
        <v>37.920490516554999</v>
      </c>
      <c r="V62" s="9">
        <v>6.5823819285650007</v>
      </c>
      <c r="W62" s="9">
        <v>21.951598104065003</v>
      </c>
    </row>
    <row r="63" spans="1:67" x14ac:dyDescent="0.3">
      <c r="A63" s="28" t="s">
        <v>23</v>
      </c>
      <c r="B63" s="1">
        <v>0</v>
      </c>
      <c r="C63" s="4" t="s">
        <v>31</v>
      </c>
      <c r="D63" s="4"/>
      <c r="E63" s="10"/>
      <c r="F63" s="10"/>
      <c r="G63" s="10"/>
      <c r="H63" s="11"/>
      <c r="I63" s="11"/>
      <c r="J63" s="11"/>
      <c r="K63" s="11"/>
      <c r="L63" s="11"/>
      <c r="M63" s="11"/>
      <c r="N63" s="11"/>
      <c r="O63" s="11"/>
      <c r="P63" s="11"/>
      <c r="Q63" s="11"/>
      <c r="R63" s="11"/>
      <c r="S63" s="11"/>
      <c r="T63" s="11"/>
      <c r="U63" s="11"/>
      <c r="V63" s="11"/>
      <c r="W63" s="11"/>
    </row>
    <row r="64" spans="1:67" ht="24.8" x14ac:dyDescent="0.3">
      <c r="A64" s="28" t="s">
        <v>23</v>
      </c>
      <c r="B64" s="1" t="s">
        <v>310</v>
      </c>
      <c r="C64" s="8" t="s">
        <v>684</v>
      </c>
      <c r="D64" s="8" t="s">
        <v>310</v>
      </c>
      <c r="E64" s="8" t="s">
        <v>409</v>
      </c>
      <c r="F64" s="8" t="s">
        <v>410</v>
      </c>
      <c r="G64" s="8" t="s">
        <v>44</v>
      </c>
      <c r="H64" s="9">
        <v>0</v>
      </c>
      <c r="I64" s="9">
        <v>0</v>
      </c>
      <c r="J64" s="9">
        <v>26.709517683849999</v>
      </c>
      <c r="K64" s="9">
        <v>0</v>
      </c>
      <c r="L64" s="9">
        <v>0.41869888225500002</v>
      </c>
      <c r="M64" s="9">
        <v>0</v>
      </c>
      <c r="N64" s="9">
        <v>0</v>
      </c>
      <c r="O64" s="9">
        <v>0</v>
      </c>
      <c r="P64" s="9">
        <v>0</v>
      </c>
      <c r="Q64" s="9">
        <v>0</v>
      </c>
      <c r="R64" s="9">
        <v>0</v>
      </c>
      <c r="S64" s="9">
        <v>0</v>
      </c>
      <c r="T64" s="9">
        <v>0</v>
      </c>
      <c r="U64" s="9">
        <v>0</v>
      </c>
      <c r="V64" s="9">
        <v>0</v>
      </c>
      <c r="W64" s="9">
        <v>0</v>
      </c>
    </row>
    <row r="65" spans="1:67" ht="28.8" x14ac:dyDescent="0.3">
      <c r="A65" s="3" t="s">
        <v>23</v>
      </c>
      <c r="B65" s="1" t="s">
        <v>311</v>
      </c>
      <c r="C65" s="8">
        <v>0</v>
      </c>
      <c r="D65" s="8" t="s">
        <v>311</v>
      </c>
      <c r="E65" s="8" t="s">
        <v>411</v>
      </c>
      <c r="F65" s="8" t="s">
        <v>412</v>
      </c>
      <c r="G65" s="8" t="s">
        <v>44</v>
      </c>
      <c r="H65" s="9">
        <v>0.86474946330000002</v>
      </c>
      <c r="I65" s="9">
        <v>2.6382945936600004</v>
      </c>
      <c r="J65" s="9">
        <v>155.51703677538001</v>
      </c>
      <c r="K65" s="9">
        <v>4.1506477250400007</v>
      </c>
      <c r="L65" s="9">
        <v>1.0973880023760001</v>
      </c>
      <c r="M65" s="9">
        <v>17.522212313880001</v>
      </c>
      <c r="N65" s="9">
        <v>19.147207283640007</v>
      </c>
      <c r="O65" s="9">
        <v>9.667436448600002</v>
      </c>
      <c r="P65" s="9">
        <v>25.683136954686006</v>
      </c>
      <c r="Q65" s="9">
        <v>0</v>
      </c>
      <c r="R65" s="9">
        <v>0</v>
      </c>
      <c r="S65" s="9">
        <v>0</v>
      </c>
      <c r="T65" s="9">
        <v>0</v>
      </c>
      <c r="U65" s="9">
        <v>6.1310349948600003</v>
      </c>
      <c r="V65" s="9">
        <v>0.68874676056000006</v>
      </c>
      <c r="W65" s="9">
        <v>35.05224242808</v>
      </c>
    </row>
    <row r="66" spans="1:67" ht="28.8" x14ac:dyDescent="0.3">
      <c r="A66" s="3" t="s">
        <v>23</v>
      </c>
      <c r="B66" s="1" t="s">
        <v>312</v>
      </c>
      <c r="C66" s="8" t="s">
        <v>684</v>
      </c>
      <c r="D66" s="8" t="s">
        <v>312</v>
      </c>
      <c r="E66" s="8" t="s">
        <v>411</v>
      </c>
      <c r="F66" s="8" t="s">
        <v>413</v>
      </c>
      <c r="G66" s="8" t="s">
        <v>44</v>
      </c>
      <c r="H66" s="9">
        <v>0</v>
      </c>
      <c r="I66" s="9">
        <v>0</v>
      </c>
      <c r="J66" s="9">
        <v>0</v>
      </c>
      <c r="K66" s="9">
        <v>0</v>
      </c>
      <c r="L66" s="9">
        <v>0</v>
      </c>
      <c r="M66" s="9">
        <v>0</v>
      </c>
      <c r="N66" s="9">
        <v>0</v>
      </c>
      <c r="O66" s="9">
        <v>0</v>
      </c>
      <c r="P66" s="9">
        <v>0</v>
      </c>
      <c r="Q66" s="9">
        <v>0</v>
      </c>
      <c r="R66" s="9">
        <v>0</v>
      </c>
      <c r="S66" s="9">
        <v>0</v>
      </c>
      <c r="T66" s="9">
        <v>0</v>
      </c>
      <c r="U66" s="9">
        <v>0</v>
      </c>
      <c r="V66" s="9">
        <v>0</v>
      </c>
      <c r="W66" s="9">
        <v>0</v>
      </c>
    </row>
    <row r="67" spans="1:67" ht="28.8" x14ac:dyDescent="0.3">
      <c r="A67" s="3" t="s">
        <v>23</v>
      </c>
      <c r="B67" s="1" t="s">
        <v>313</v>
      </c>
      <c r="C67" s="8">
        <v>0</v>
      </c>
      <c r="D67" s="8" t="s">
        <v>313</v>
      </c>
      <c r="E67" s="8" t="s">
        <v>411</v>
      </c>
      <c r="F67" s="8" t="s">
        <v>414</v>
      </c>
      <c r="G67" s="8" t="s">
        <v>44</v>
      </c>
      <c r="H67" s="9">
        <v>0</v>
      </c>
      <c r="I67" s="9">
        <v>0</v>
      </c>
      <c r="J67" s="9">
        <v>27.402795695925001</v>
      </c>
      <c r="K67" s="9">
        <v>0.54388513035000008</v>
      </c>
      <c r="L67" s="9">
        <v>0.14348890845000001</v>
      </c>
      <c r="M67" s="9">
        <v>3.3374420914499998</v>
      </c>
      <c r="N67" s="9">
        <v>3.0931085974500006</v>
      </c>
      <c r="O67" s="9">
        <v>2.0140492601250002</v>
      </c>
      <c r="P67" s="9">
        <v>4.5679452873750011</v>
      </c>
      <c r="Q67" s="9">
        <v>0</v>
      </c>
      <c r="R67" s="9">
        <v>0</v>
      </c>
      <c r="S67" s="9">
        <v>0</v>
      </c>
      <c r="T67" s="9">
        <v>0</v>
      </c>
      <c r="U67" s="9">
        <v>1.1187124430625002</v>
      </c>
      <c r="V67" s="9">
        <v>0.14348890845000001</v>
      </c>
      <c r="W67" s="9">
        <v>6.7405191108750007</v>
      </c>
    </row>
    <row r="68" spans="1:67" ht="28.8" x14ac:dyDescent="0.3">
      <c r="A68" s="3" t="s">
        <v>23</v>
      </c>
      <c r="B68" s="1" t="s">
        <v>314</v>
      </c>
      <c r="C68" s="8" t="s">
        <v>684</v>
      </c>
      <c r="D68" s="8" t="s">
        <v>314</v>
      </c>
      <c r="E68" s="8" t="s">
        <v>411</v>
      </c>
      <c r="F68" s="8" t="s">
        <v>415</v>
      </c>
      <c r="G68" s="8" t="s">
        <v>44</v>
      </c>
      <c r="H68" s="9" t="s">
        <v>102</v>
      </c>
      <c r="I68" s="9" t="s">
        <v>102</v>
      </c>
      <c r="J68" s="9" t="s">
        <v>102</v>
      </c>
      <c r="K68" s="9" t="s">
        <v>102</v>
      </c>
      <c r="L68" s="9" t="s">
        <v>102</v>
      </c>
      <c r="M68" s="9" t="s">
        <v>102</v>
      </c>
      <c r="N68" s="9" t="s">
        <v>102</v>
      </c>
      <c r="O68" s="9" t="s">
        <v>102</v>
      </c>
      <c r="P68" s="9" t="s">
        <v>102</v>
      </c>
      <c r="Q68" s="9" t="s">
        <v>102</v>
      </c>
      <c r="R68" s="9" t="s">
        <v>102</v>
      </c>
      <c r="S68" s="9" t="s">
        <v>102</v>
      </c>
      <c r="T68" s="9" t="s">
        <v>102</v>
      </c>
      <c r="U68" s="9" t="s">
        <v>102</v>
      </c>
      <c r="V68" s="9" t="s">
        <v>102</v>
      </c>
      <c r="W68" s="9" t="s">
        <v>102</v>
      </c>
    </row>
    <row r="69" spans="1:67" x14ac:dyDescent="0.3">
      <c r="A69" s="28" t="s">
        <v>23</v>
      </c>
      <c r="B69" s="1">
        <v>0</v>
      </c>
      <c r="C69" s="4" t="s">
        <v>32</v>
      </c>
      <c r="D69" s="4"/>
      <c r="E69" s="10"/>
      <c r="F69" s="10"/>
      <c r="G69" s="10"/>
      <c r="H69" s="11"/>
      <c r="I69" s="11"/>
      <c r="J69" s="11"/>
      <c r="K69" s="11"/>
      <c r="L69" s="11"/>
      <c r="M69" s="11"/>
      <c r="N69" s="11"/>
      <c r="O69" s="11"/>
      <c r="P69" s="11"/>
      <c r="Q69" s="11"/>
      <c r="R69" s="11"/>
      <c r="S69" s="11"/>
      <c r="T69" s="11"/>
      <c r="U69" s="11"/>
      <c r="V69" s="11"/>
      <c r="W69" s="11"/>
    </row>
    <row r="70" spans="1:67" x14ac:dyDescent="0.3">
      <c r="A70" s="28" t="s">
        <v>23</v>
      </c>
      <c r="B70" s="1" t="s">
        <v>315</v>
      </c>
      <c r="C70" s="8" t="s">
        <v>684</v>
      </c>
      <c r="D70" s="8" t="s">
        <v>315</v>
      </c>
      <c r="E70" s="8" t="s">
        <v>416</v>
      </c>
      <c r="F70" s="8" t="s">
        <v>417</v>
      </c>
      <c r="G70" s="8" t="s">
        <v>44</v>
      </c>
      <c r="H70" s="32" t="s">
        <v>102</v>
      </c>
      <c r="I70" s="32" t="s">
        <v>102</v>
      </c>
      <c r="J70" s="32" t="s">
        <v>102</v>
      </c>
      <c r="K70" s="32" t="s">
        <v>102</v>
      </c>
      <c r="L70" s="32" t="s">
        <v>102</v>
      </c>
      <c r="M70" s="32" t="s">
        <v>102</v>
      </c>
      <c r="N70" s="32" t="s">
        <v>102</v>
      </c>
      <c r="O70" s="32" t="s">
        <v>102</v>
      </c>
      <c r="P70" s="32" t="s">
        <v>102</v>
      </c>
      <c r="Q70" s="32" t="s">
        <v>102</v>
      </c>
      <c r="R70" s="32" t="s">
        <v>102</v>
      </c>
      <c r="S70" s="32" t="s">
        <v>102</v>
      </c>
      <c r="T70" s="32" t="s">
        <v>102</v>
      </c>
      <c r="U70" s="32" t="s">
        <v>102</v>
      </c>
      <c r="V70" s="32" t="s">
        <v>102</v>
      </c>
      <c r="W70" s="32" t="s">
        <v>102</v>
      </c>
    </row>
    <row r="71" spans="1:67" x14ac:dyDescent="0.3">
      <c r="A71" s="28" t="s">
        <v>23</v>
      </c>
      <c r="B71" s="1" t="s">
        <v>316</v>
      </c>
      <c r="C71" s="8" t="s">
        <v>684</v>
      </c>
      <c r="D71" s="8" t="s">
        <v>316</v>
      </c>
      <c r="E71" s="8" t="s">
        <v>418</v>
      </c>
      <c r="F71" s="8" t="s">
        <v>419</v>
      </c>
      <c r="G71" s="8" t="s">
        <v>44</v>
      </c>
      <c r="H71" s="32" t="s">
        <v>102</v>
      </c>
      <c r="I71" s="32" t="s">
        <v>102</v>
      </c>
      <c r="J71" s="32" t="s">
        <v>102</v>
      </c>
      <c r="K71" s="32" t="s">
        <v>102</v>
      </c>
      <c r="L71" s="32" t="s">
        <v>102</v>
      </c>
      <c r="M71" s="32" t="s">
        <v>102</v>
      </c>
      <c r="N71" s="32" t="s">
        <v>102</v>
      </c>
      <c r="O71" s="32" t="s">
        <v>102</v>
      </c>
      <c r="P71" s="32" t="s">
        <v>102</v>
      </c>
      <c r="Q71" s="32" t="s">
        <v>102</v>
      </c>
      <c r="R71" s="32" t="s">
        <v>102</v>
      </c>
      <c r="S71" s="32" t="s">
        <v>102</v>
      </c>
      <c r="T71" s="32" t="s">
        <v>102</v>
      </c>
      <c r="U71" s="32" t="s">
        <v>102</v>
      </c>
      <c r="V71" s="32" t="s">
        <v>102</v>
      </c>
      <c r="W71" s="32" t="s">
        <v>102</v>
      </c>
    </row>
    <row r="72" spans="1:67" ht="24.8" x14ac:dyDescent="0.3">
      <c r="A72" s="28" t="s">
        <v>23</v>
      </c>
      <c r="B72" s="1" t="s">
        <v>317</v>
      </c>
      <c r="C72" s="8" t="s">
        <v>684</v>
      </c>
      <c r="D72" s="8" t="s">
        <v>317</v>
      </c>
      <c r="E72" s="8" t="s">
        <v>418</v>
      </c>
      <c r="F72" s="8" t="s">
        <v>420</v>
      </c>
      <c r="G72" s="8" t="s">
        <v>44</v>
      </c>
      <c r="H72" s="32" t="s">
        <v>102</v>
      </c>
      <c r="I72" s="32" t="s">
        <v>102</v>
      </c>
      <c r="J72" s="32" t="s">
        <v>102</v>
      </c>
      <c r="K72" s="32" t="s">
        <v>102</v>
      </c>
      <c r="L72" s="32" t="s">
        <v>102</v>
      </c>
      <c r="M72" s="32" t="s">
        <v>102</v>
      </c>
      <c r="N72" s="32" t="s">
        <v>102</v>
      </c>
      <c r="O72" s="32" t="s">
        <v>102</v>
      </c>
      <c r="P72" s="32" t="s">
        <v>102</v>
      </c>
      <c r="Q72" s="32" t="s">
        <v>102</v>
      </c>
      <c r="R72" s="32" t="s">
        <v>102</v>
      </c>
      <c r="S72" s="32" t="s">
        <v>102</v>
      </c>
      <c r="T72" s="32" t="s">
        <v>102</v>
      </c>
      <c r="U72" s="32" t="s">
        <v>102</v>
      </c>
      <c r="V72" s="32" t="s">
        <v>102</v>
      </c>
      <c r="W72" s="32" t="s">
        <v>102</v>
      </c>
    </row>
    <row r="73" spans="1:67" x14ac:dyDescent="0.3">
      <c r="A73" s="28" t="s">
        <v>23</v>
      </c>
      <c r="B73" s="1" t="s">
        <v>318</v>
      </c>
      <c r="C73" s="8" t="s">
        <v>684</v>
      </c>
      <c r="D73" s="8" t="s">
        <v>421</v>
      </c>
      <c r="E73" s="8" t="s">
        <v>418</v>
      </c>
      <c r="F73" s="8" t="s">
        <v>422</v>
      </c>
      <c r="G73" s="8" t="s">
        <v>44</v>
      </c>
      <c r="H73" s="32" t="s">
        <v>102</v>
      </c>
      <c r="I73" s="32" t="s">
        <v>102</v>
      </c>
      <c r="J73" s="32" t="s">
        <v>102</v>
      </c>
      <c r="K73" s="32" t="s">
        <v>102</v>
      </c>
      <c r="L73" s="32" t="s">
        <v>102</v>
      </c>
      <c r="M73" s="32" t="s">
        <v>102</v>
      </c>
      <c r="N73" s="32" t="s">
        <v>102</v>
      </c>
      <c r="O73" s="32" t="s">
        <v>102</v>
      </c>
      <c r="P73" s="32" t="s">
        <v>102</v>
      </c>
      <c r="Q73" s="32" t="s">
        <v>102</v>
      </c>
      <c r="R73" s="32" t="s">
        <v>102</v>
      </c>
      <c r="S73" s="32" t="s">
        <v>102</v>
      </c>
      <c r="T73" s="32" t="s">
        <v>102</v>
      </c>
      <c r="U73" s="32" t="s">
        <v>102</v>
      </c>
      <c r="V73" s="32" t="s">
        <v>102</v>
      </c>
      <c r="W73" s="32" t="s">
        <v>102</v>
      </c>
    </row>
    <row r="74" spans="1:67" x14ac:dyDescent="0.3">
      <c r="A74" s="28" t="s">
        <v>23</v>
      </c>
      <c r="B74" s="1" t="s">
        <v>319</v>
      </c>
      <c r="C74" s="8">
        <v>0</v>
      </c>
      <c r="D74" s="8" t="s">
        <v>319</v>
      </c>
      <c r="E74" s="8" t="s">
        <v>418</v>
      </c>
      <c r="F74" s="8" t="s">
        <v>423</v>
      </c>
      <c r="G74" s="8" t="s">
        <v>44</v>
      </c>
      <c r="H74" s="32" t="s">
        <v>102</v>
      </c>
      <c r="I74" s="32" t="s">
        <v>102</v>
      </c>
      <c r="J74" s="32" t="s">
        <v>102</v>
      </c>
      <c r="K74" s="32" t="s">
        <v>102</v>
      </c>
      <c r="L74" s="32" t="s">
        <v>102</v>
      </c>
      <c r="M74" s="32" t="s">
        <v>102</v>
      </c>
      <c r="N74" s="32" t="s">
        <v>102</v>
      </c>
      <c r="O74" s="32" t="s">
        <v>102</v>
      </c>
      <c r="P74" s="32" t="s">
        <v>102</v>
      </c>
      <c r="Q74" s="32" t="s">
        <v>102</v>
      </c>
      <c r="R74" s="32" t="s">
        <v>102</v>
      </c>
      <c r="S74" s="32" t="s">
        <v>102</v>
      </c>
      <c r="T74" s="32" t="s">
        <v>102</v>
      </c>
      <c r="U74" s="32" t="s">
        <v>102</v>
      </c>
      <c r="V74" s="32" t="s">
        <v>102</v>
      </c>
      <c r="W74" s="32" t="s">
        <v>102</v>
      </c>
    </row>
    <row r="75" spans="1:67" x14ac:dyDescent="0.3">
      <c r="A75" s="28" t="s">
        <v>23</v>
      </c>
      <c r="B75" s="1" t="s">
        <v>320</v>
      </c>
      <c r="C75" s="8" t="s">
        <v>684</v>
      </c>
      <c r="D75" s="8" t="s">
        <v>320</v>
      </c>
      <c r="E75" s="8" t="s">
        <v>418</v>
      </c>
      <c r="F75" s="8" t="s">
        <v>424</v>
      </c>
      <c r="G75" s="8" t="s">
        <v>44</v>
      </c>
      <c r="H75" s="32" t="s">
        <v>102</v>
      </c>
      <c r="I75" s="32" t="s">
        <v>102</v>
      </c>
      <c r="J75" s="32" t="s">
        <v>102</v>
      </c>
      <c r="K75" s="32" t="s">
        <v>102</v>
      </c>
      <c r="L75" s="32" t="s">
        <v>102</v>
      </c>
      <c r="M75" s="32" t="s">
        <v>102</v>
      </c>
      <c r="N75" s="32" t="s">
        <v>102</v>
      </c>
      <c r="O75" s="32" t="s">
        <v>102</v>
      </c>
      <c r="P75" s="32" t="s">
        <v>102</v>
      </c>
      <c r="Q75" s="32" t="s">
        <v>102</v>
      </c>
      <c r="R75" s="32" t="s">
        <v>102</v>
      </c>
      <c r="S75" s="32" t="s">
        <v>102</v>
      </c>
      <c r="T75" s="32" t="s">
        <v>102</v>
      </c>
      <c r="U75" s="32" t="s">
        <v>102</v>
      </c>
      <c r="V75" s="32" t="s">
        <v>102</v>
      </c>
      <c r="W75" s="32" t="s">
        <v>102</v>
      </c>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row>
    <row r="76" spans="1:67" ht="24.8" x14ac:dyDescent="0.3">
      <c r="A76" s="28" t="s">
        <v>23</v>
      </c>
      <c r="B76" s="1" t="s">
        <v>321</v>
      </c>
      <c r="C76" s="8" t="s">
        <v>684</v>
      </c>
      <c r="D76" s="8" t="s">
        <v>321</v>
      </c>
      <c r="E76" s="8" t="s">
        <v>418</v>
      </c>
      <c r="F76" s="8" t="s">
        <v>425</v>
      </c>
      <c r="G76" s="8" t="s">
        <v>44</v>
      </c>
      <c r="H76" s="32" t="s">
        <v>102</v>
      </c>
      <c r="I76" s="32" t="s">
        <v>102</v>
      </c>
      <c r="J76" s="32" t="s">
        <v>102</v>
      </c>
      <c r="K76" s="32" t="s">
        <v>102</v>
      </c>
      <c r="L76" s="32" t="s">
        <v>102</v>
      </c>
      <c r="M76" s="32" t="s">
        <v>102</v>
      </c>
      <c r="N76" s="32" t="s">
        <v>102</v>
      </c>
      <c r="O76" s="32" t="s">
        <v>102</v>
      </c>
      <c r="P76" s="32" t="s">
        <v>102</v>
      </c>
      <c r="Q76" s="32" t="s">
        <v>102</v>
      </c>
      <c r="R76" s="32" t="s">
        <v>102</v>
      </c>
      <c r="S76" s="32" t="s">
        <v>102</v>
      </c>
      <c r="T76" s="32" t="s">
        <v>102</v>
      </c>
      <c r="U76" s="32" t="s">
        <v>102</v>
      </c>
      <c r="V76" s="32" t="s">
        <v>102</v>
      </c>
      <c r="W76" s="32" t="s">
        <v>102</v>
      </c>
    </row>
    <row r="77" spans="1:67" x14ac:dyDescent="0.3">
      <c r="A77" s="28" t="s">
        <v>23</v>
      </c>
      <c r="B77" s="1" t="s">
        <v>322</v>
      </c>
      <c r="C77" s="8" t="s">
        <v>684</v>
      </c>
      <c r="D77" s="8" t="s">
        <v>322</v>
      </c>
      <c r="E77" s="8" t="s">
        <v>418</v>
      </c>
      <c r="F77" s="8" t="s">
        <v>426</v>
      </c>
      <c r="G77" s="8" t="s">
        <v>44</v>
      </c>
      <c r="H77" s="32" t="s">
        <v>102</v>
      </c>
      <c r="I77" s="32" t="s">
        <v>102</v>
      </c>
      <c r="J77" s="32" t="s">
        <v>102</v>
      </c>
      <c r="K77" s="32" t="s">
        <v>102</v>
      </c>
      <c r="L77" s="32" t="s">
        <v>102</v>
      </c>
      <c r="M77" s="32" t="s">
        <v>102</v>
      </c>
      <c r="N77" s="32" t="s">
        <v>102</v>
      </c>
      <c r="O77" s="32" t="s">
        <v>102</v>
      </c>
      <c r="P77" s="32" t="s">
        <v>102</v>
      </c>
      <c r="Q77" s="32" t="s">
        <v>102</v>
      </c>
      <c r="R77" s="32" t="s">
        <v>102</v>
      </c>
      <c r="S77" s="32" t="s">
        <v>102</v>
      </c>
      <c r="T77" s="32" t="s">
        <v>102</v>
      </c>
      <c r="U77" s="32" t="s">
        <v>102</v>
      </c>
      <c r="V77" s="32" t="s">
        <v>102</v>
      </c>
      <c r="W77" s="32" t="s">
        <v>102</v>
      </c>
    </row>
    <row r="78" spans="1:67" ht="24.8" x14ac:dyDescent="0.3">
      <c r="A78" s="28" t="s">
        <v>23</v>
      </c>
      <c r="B78" s="1" t="s">
        <v>323</v>
      </c>
      <c r="C78" s="8" t="s">
        <v>684</v>
      </c>
      <c r="D78" s="8" t="s">
        <v>323</v>
      </c>
      <c r="E78" s="8" t="s">
        <v>418</v>
      </c>
      <c r="F78" s="8" t="s">
        <v>427</v>
      </c>
      <c r="G78" s="8" t="s">
        <v>44</v>
      </c>
      <c r="H78" s="32" t="s">
        <v>102</v>
      </c>
      <c r="I78" s="32" t="s">
        <v>102</v>
      </c>
      <c r="J78" s="32" t="s">
        <v>102</v>
      </c>
      <c r="K78" s="32" t="s">
        <v>102</v>
      </c>
      <c r="L78" s="32" t="s">
        <v>102</v>
      </c>
      <c r="M78" s="32" t="s">
        <v>102</v>
      </c>
      <c r="N78" s="32" t="s">
        <v>102</v>
      </c>
      <c r="O78" s="32" t="s">
        <v>102</v>
      </c>
      <c r="P78" s="32" t="s">
        <v>102</v>
      </c>
      <c r="Q78" s="32" t="s">
        <v>102</v>
      </c>
      <c r="R78" s="32" t="s">
        <v>102</v>
      </c>
      <c r="S78" s="32" t="s">
        <v>102</v>
      </c>
      <c r="T78" s="32" t="s">
        <v>102</v>
      </c>
      <c r="U78" s="32" t="s">
        <v>102</v>
      </c>
      <c r="V78" s="32" t="s">
        <v>102</v>
      </c>
      <c r="W78" s="32" t="s">
        <v>102</v>
      </c>
    </row>
    <row r="79" spans="1:67" x14ac:dyDescent="0.3">
      <c r="A79" s="28" t="s">
        <v>23</v>
      </c>
      <c r="B79" s="1" t="s">
        <v>324</v>
      </c>
      <c r="C79" s="8" t="s">
        <v>684</v>
      </c>
      <c r="D79" s="8" t="s">
        <v>324</v>
      </c>
      <c r="E79" s="8" t="s">
        <v>418</v>
      </c>
      <c r="F79" s="8" t="s">
        <v>428</v>
      </c>
      <c r="G79" s="8" t="s">
        <v>44</v>
      </c>
      <c r="H79" s="32" t="s">
        <v>102</v>
      </c>
      <c r="I79" s="32" t="s">
        <v>102</v>
      </c>
      <c r="J79" s="32" t="s">
        <v>102</v>
      </c>
      <c r="K79" s="32" t="s">
        <v>102</v>
      </c>
      <c r="L79" s="32" t="s">
        <v>102</v>
      </c>
      <c r="M79" s="32" t="s">
        <v>102</v>
      </c>
      <c r="N79" s="32" t="s">
        <v>102</v>
      </c>
      <c r="O79" s="32" t="s">
        <v>102</v>
      </c>
      <c r="P79" s="32" t="s">
        <v>102</v>
      </c>
      <c r="Q79" s="32" t="s">
        <v>102</v>
      </c>
      <c r="R79" s="32" t="s">
        <v>102</v>
      </c>
      <c r="S79" s="32" t="s">
        <v>102</v>
      </c>
      <c r="T79" s="32" t="s">
        <v>102</v>
      </c>
      <c r="U79" s="32" t="s">
        <v>102</v>
      </c>
      <c r="V79" s="32" t="s">
        <v>102</v>
      </c>
      <c r="W79" s="32" t="s">
        <v>102</v>
      </c>
    </row>
    <row r="80" spans="1:67" x14ac:dyDescent="0.3">
      <c r="A80" s="28" t="s">
        <v>23</v>
      </c>
      <c r="B80" s="1">
        <v>0</v>
      </c>
      <c r="C80" s="4" t="s">
        <v>33</v>
      </c>
      <c r="D80" s="4"/>
      <c r="E80" s="10"/>
      <c r="F80" s="10"/>
      <c r="G80" s="10"/>
      <c r="H80" s="11"/>
      <c r="I80" s="11"/>
      <c r="J80" s="11"/>
      <c r="K80" s="11"/>
      <c r="L80" s="11"/>
      <c r="M80" s="11"/>
      <c r="N80" s="11"/>
      <c r="O80" s="11"/>
      <c r="P80" s="11"/>
      <c r="Q80" s="11"/>
      <c r="R80" s="11"/>
      <c r="S80" s="11"/>
      <c r="T80" s="11"/>
      <c r="U80" s="11"/>
      <c r="V80" s="11"/>
      <c r="W80" s="11"/>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row>
    <row r="81" spans="1:23" x14ac:dyDescent="0.3">
      <c r="A81" s="28" t="s">
        <v>23</v>
      </c>
      <c r="B81" s="1" t="s">
        <v>325</v>
      </c>
      <c r="C81" s="8" t="s">
        <v>684</v>
      </c>
      <c r="D81" s="8" t="s">
        <v>325</v>
      </c>
      <c r="E81" s="8" t="s">
        <v>429</v>
      </c>
      <c r="F81" s="8" t="s">
        <v>430</v>
      </c>
      <c r="G81" s="8" t="s">
        <v>44</v>
      </c>
      <c r="H81" s="9" t="s">
        <v>102</v>
      </c>
      <c r="I81" s="9" t="s">
        <v>102</v>
      </c>
      <c r="J81" s="9" t="s">
        <v>102</v>
      </c>
      <c r="K81" s="9" t="s">
        <v>102</v>
      </c>
      <c r="L81" s="9" t="s">
        <v>102</v>
      </c>
      <c r="M81" s="9" t="s">
        <v>102</v>
      </c>
      <c r="N81" s="9" t="s">
        <v>102</v>
      </c>
      <c r="O81" s="9" t="s">
        <v>102</v>
      </c>
      <c r="P81" s="9" t="s">
        <v>102</v>
      </c>
      <c r="Q81" s="9" t="s">
        <v>102</v>
      </c>
      <c r="R81" s="9" t="s">
        <v>102</v>
      </c>
      <c r="S81" s="9" t="s">
        <v>102</v>
      </c>
      <c r="T81" s="9" t="s">
        <v>102</v>
      </c>
      <c r="U81" s="9" t="s">
        <v>102</v>
      </c>
      <c r="V81" s="9" t="s">
        <v>102</v>
      </c>
      <c r="W81" s="9" t="s">
        <v>102</v>
      </c>
    </row>
    <row r="82" spans="1:23" x14ac:dyDescent="0.3">
      <c r="A82" s="28" t="s">
        <v>23</v>
      </c>
      <c r="B82" s="1" t="s">
        <v>326</v>
      </c>
      <c r="C82" s="8">
        <v>0</v>
      </c>
      <c r="D82" s="8" t="s">
        <v>326</v>
      </c>
      <c r="E82" s="8" t="s">
        <v>431</v>
      </c>
      <c r="F82" s="8" t="s">
        <v>432</v>
      </c>
      <c r="G82" s="8" t="s">
        <v>44</v>
      </c>
      <c r="H82" s="9">
        <v>0</v>
      </c>
      <c r="I82" s="9">
        <v>0</v>
      </c>
      <c r="J82" s="9">
        <v>2.9702858561870005</v>
      </c>
      <c r="K82" s="9">
        <v>4.1115975549999993E-4</v>
      </c>
      <c r="L82" s="9">
        <v>3.9653191500000002E-5</v>
      </c>
      <c r="M82" s="9">
        <v>1.4177146749999999E-3</v>
      </c>
      <c r="N82" s="9">
        <v>0.29794640553599999</v>
      </c>
      <c r="O82" s="9">
        <v>0.26420787834999998</v>
      </c>
      <c r="P82" s="9">
        <v>1.0548227944670001</v>
      </c>
      <c r="Q82" s="9">
        <v>8.4828055000000012E-6</v>
      </c>
      <c r="R82" s="9">
        <v>0</v>
      </c>
      <c r="S82" s="9">
        <v>0</v>
      </c>
      <c r="T82" s="9">
        <v>8.1630771300000003E-4</v>
      </c>
      <c r="U82" s="9">
        <v>0.25594122794499996</v>
      </c>
      <c r="V82" s="9">
        <v>1.2724205E-5</v>
      </c>
      <c r="W82" s="9">
        <v>4.4457640500000003E-3</v>
      </c>
    </row>
    <row r="83" spans="1:23" x14ac:dyDescent="0.3">
      <c r="A83" s="28" t="s">
        <v>23</v>
      </c>
      <c r="B83" s="1" t="s">
        <v>326</v>
      </c>
      <c r="C83" s="8">
        <v>0</v>
      </c>
      <c r="D83" s="8" t="s">
        <v>326</v>
      </c>
      <c r="E83" s="8" t="s">
        <v>431</v>
      </c>
      <c r="F83" s="8" t="s">
        <v>432</v>
      </c>
      <c r="G83" s="8" t="s">
        <v>212</v>
      </c>
      <c r="H83" s="9">
        <v>0</v>
      </c>
      <c r="I83" s="9">
        <v>0</v>
      </c>
      <c r="J83" s="9">
        <v>0.44122588449899997</v>
      </c>
      <c r="K83" s="9">
        <v>5.3756481000000001E-5</v>
      </c>
      <c r="L83" s="9">
        <v>7.0065929999999991E-6</v>
      </c>
      <c r="M83" s="9">
        <v>2.7117198E-4</v>
      </c>
      <c r="N83" s="9">
        <v>4.5504360714000006E-2</v>
      </c>
      <c r="O83" s="9">
        <v>3.9790104543000006E-2</v>
      </c>
      <c r="P83" s="9">
        <v>0.15610523045699998</v>
      </c>
      <c r="Q83" s="9">
        <v>1.591593E-6</v>
      </c>
      <c r="R83" s="9">
        <v>0</v>
      </c>
      <c r="S83" s="9">
        <v>0</v>
      </c>
      <c r="T83" s="9">
        <v>1.3070626499999999E-4</v>
      </c>
      <c r="U83" s="9">
        <v>3.7279446203999991E-2</v>
      </c>
      <c r="V83" s="9">
        <v>2.3872410000000003E-6</v>
      </c>
      <c r="W83" s="9">
        <v>6.1343840999999999E-4</v>
      </c>
    </row>
    <row r="84" spans="1:23" x14ac:dyDescent="0.3">
      <c r="A84" s="28" t="s">
        <v>23</v>
      </c>
      <c r="B84" s="1" t="s">
        <v>327</v>
      </c>
      <c r="C84" s="8" t="s">
        <v>684</v>
      </c>
      <c r="D84" s="8" t="s">
        <v>327</v>
      </c>
      <c r="E84" s="8" t="s">
        <v>431</v>
      </c>
      <c r="F84" s="8" t="s">
        <v>399</v>
      </c>
      <c r="G84" s="8" t="s">
        <v>44</v>
      </c>
      <c r="H84" s="9">
        <v>0</v>
      </c>
      <c r="I84" s="9">
        <v>0</v>
      </c>
      <c r="J84" s="9">
        <v>4.5696705479800004</v>
      </c>
      <c r="K84" s="9">
        <v>6.3255346999999986E-4</v>
      </c>
      <c r="L84" s="9">
        <v>6.1004909999999997E-5</v>
      </c>
      <c r="M84" s="9">
        <v>2.1810994999999999E-3</v>
      </c>
      <c r="N84" s="9">
        <v>0.45837908544</v>
      </c>
      <c r="O84" s="9">
        <v>0.40647365899999999</v>
      </c>
      <c r="P84" s="9">
        <v>1.6228042991800002</v>
      </c>
      <c r="Q84" s="9">
        <v>1.3050470000000001E-5</v>
      </c>
      <c r="R84" s="9">
        <v>0</v>
      </c>
      <c r="S84" s="9">
        <v>0</v>
      </c>
      <c r="T84" s="9">
        <v>1.25585802E-3</v>
      </c>
      <c r="U84" s="9">
        <v>0.39375573529999996</v>
      </c>
      <c r="V84" s="9">
        <v>1.95757E-5</v>
      </c>
      <c r="W84" s="9">
        <v>6.8396370000000008E-3</v>
      </c>
    </row>
    <row r="85" spans="1:23" x14ac:dyDescent="0.3">
      <c r="A85" s="28" t="s">
        <v>23</v>
      </c>
      <c r="B85" s="1" t="s">
        <v>327</v>
      </c>
      <c r="C85" s="8" t="s">
        <v>684</v>
      </c>
      <c r="D85" s="8" t="s">
        <v>327</v>
      </c>
      <c r="E85" s="8" t="s">
        <v>431</v>
      </c>
      <c r="F85" s="8" t="s">
        <v>399</v>
      </c>
      <c r="G85" s="8" t="s">
        <v>212</v>
      </c>
      <c r="H85" s="9">
        <v>0</v>
      </c>
      <c r="I85" s="9">
        <v>0</v>
      </c>
      <c r="J85" s="9">
        <v>1.4707529483299999</v>
      </c>
      <c r="K85" s="9">
        <v>1.7918827E-4</v>
      </c>
      <c r="L85" s="9">
        <v>2.3355309999999997E-5</v>
      </c>
      <c r="M85" s="9">
        <v>9.0390659999999999E-4</v>
      </c>
      <c r="N85" s="9">
        <v>0.15168120238000002</v>
      </c>
      <c r="O85" s="9">
        <v>0.13263368181000001</v>
      </c>
      <c r="P85" s="9">
        <v>0.52035076818999992</v>
      </c>
      <c r="Q85" s="9">
        <v>5.3053099999999997E-6</v>
      </c>
      <c r="R85" s="9">
        <v>0</v>
      </c>
      <c r="S85" s="9">
        <v>0</v>
      </c>
      <c r="T85" s="9">
        <v>4.3568755E-4</v>
      </c>
      <c r="U85" s="9">
        <v>0.12426482067999998</v>
      </c>
      <c r="V85" s="9">
        <v>7.9574700000000009E-6</v>
      </c>
      <c r="W85" s="9">
        <v>2.0447947000000002E-3</v>
      </c>
    </row>
    <row r="86" spans="1:23" x14ac:dyDescent="0.3">
      <c r="A86" s="28" t="s">
        <v>23</v>
      </c>
      <c r="C86" s="12" t="s">
        <v>24</v>
      </c>
      <c r="D86" s="12"/>
      <c r="E86" s="13"/>
      <c r="F86" s="30"/>
      <c r="G86" s="13"/>
      <c r="H86" s="11"/>
      <c r="I86" s="11"/>
      <c r="J86" s="11"/>
      <c r="K86" s="11"/>
      <c r="L86" s="11"/>
      <c r="M86" s="11"/>
      <c r="N86" s="11"/>
      <c r="O86" s="11"/>
      <c r="P86" s="11"/>
      <c r="Q86" s="11"/>
      <c r="R86" s="11"/>
      <c r="S86" s="11"/>
      <c r="T86" s="11"/>
      <c r="U86" s="11"/>
      <c r="V86" s="11"/>
      <c r="W86" s="11"/>
    </row>
    <row r="87" spans="1:23" ht="24.8" x14ac:dyDescent="0.3">
      <c r="A87" s="28" t="s">
        <v>23</v>
      </c>
      <c r="B87" s="1" t="s">
        <v>25</v>
      </c>
      <c r="C87" s="8">
        <v>0</v>
      </c>
      <c r="D87" s="8" t="s">
        <v>25</v>
      </c>
      <c r="E87" s="8" t="s">
        <v>433</v>
      </c>
      <c r="F87" s="8" t="s">
        <v>434</v>
      </c>
      <c r="G87" s="8" t="s">
        <v>44</v>
      </c>
      <c r="H87" s="9">
        <v>0.11457963817775996</v>
      </c>
      <c r="I87" s="9">
        <v>0.12300802993863998</v>
      </c>
      <c r="J87" s="9">
        <v>2.3025283515264809</v>
      </c>
      <c r="K87" s="9">
        <v>0.2127466117014</v>
      </c>
      <c r="L87" s="9">
        <v>6.5328126111919974E-2</v>
      </c>
      <c r="M87" s="9">
        <v>0.83256362808696005</v>
      </c>
      <c r="N87" s="9">
        <v>1.0259234926819201</v>
      </c>
      <c r="O87" s="9">
        <v>0.90250158450452</v>
      </c>
      <c r="P87" s="9">
        <v>2.0203937242288807</v>
      </c>
      <c r="Q87" s="9">
        <v>2.3294314925E-2</v>
      </c>
      <c r="R87" s="9">
        <v>0.13281795962092</v>
      </c>
      <c r="S87" s="9">
        <v>4.485643157156001E-2</v>
      </c>
      <c r="T87" s="9">
        <v>0.10929624534583995</v>
      </c>
      <c r="U87" s="9">
        <v>0.25722433192791994</v>
      </c>
      <c r="V87" s="9">
        <v>4.9202722438799994E-2</v>
      </c>
      <c r="W87" s="9">
        <v>0.20532485732751998</v>
      </c>
    </row>
    <row r="88" spans="1:23" ht="24.8" x14ac:dyDescent="0.3">
      <c r="A88" s="28" t="s">
        <v>23</v>
      </c>
      <c r="B88" s="1" t="s">
        <v>25</v>
      </c>
      <c r="C88" s="8">
        <v>0</v>
      </c>
      <c r="D88" s="8" t="s">
        <v>25</v>
      </c>
      <c r="E88" s="8" t="s">
        <v>433</v>
      </c>
      <c r="F88" s="8" t="s">
        <v>434</v>
      </c>
      <c r="G88" s="8" t="s">
        <v>212</v>
      </c>
      <c r="H88" s="9">
        <v>6.632973831525249E-2</v>
      </c>
      <c r="I88" s="9">
        <v>8.000988019025744E-2</v>
      </c>
      <c r="J88" s="9">
        <v>2.1819327193480897</v>
      </c>
      <c r="K88" s="9">
        <v>0.15886875771107495</v>
      </c>
      <c r="L88" s="9">
        <v>5.0491775863325011E-2</v>
      </c>
      <c r="M88" s="9">
        <v>0.67912213249140496</v>
      </c>
      <c r="N88" s="9">
        <v>0.83435550860034691</v>
      </c>
      <c r="O88" s="9">
        <v>0.71332445940482025</v>
      </c>
      <c r="P88" s="9">
        <v>1.6361595099909634</v>
      </c>
      <c r="Q88" s="9">
        <v>1.5609456111630001E-2</v>
      </c>
      <c r="R88" s="9">
        <v>8.9512155723410008E-2</v>
      </c>
      <c r="S88" s="9">
        <v>2.9971265373167504E-2</v>
      </c>
      <c r="T88" s="9">
        <v>7.8376628777672513E-2</v>
      </c>
      <c r="U88" s="9">
        <v>0.22318798022950739</v>
      </c>
      <c r="V88" s="9">
        <v>3.6778500872615E-2</v>
      </c>
      <c r="W88" s="9">
        <v>0.15769635075012248</v>
      </c>
    </row>
    <row r="89" spans="1:23" x14ac:dyDescent="0.3">
      <c r="A89" s="28" t="s">
        <v>23</v>
      </c>
      <c r="B89" s="1" t="str">
        <f>D89</f>
        <v>O-34</v>
      </c>
      <c r="C89" s="8">
        <v>0</v>
      </c>
      <c r="D89" s="8" t="s">
        <v>435</v>
      </c>
      <c r="E89" s="8" t="s">
        <v>433</v>
      </c>
      <c r="F89" s="8" t="s">
        <v>436</v>
      </c>
      <c r="G89" s="8" t="s">
        <v>44</v>
      </c>
      <c r="H89" s="9">
        <v>0.51356230683245985</v>
      </c>
      <c r="I89" s="9">
        <v>0.55133956276068996</v>
      </c>
      <c r="J89" s="9">
        <v>10.320261004163335</v>
      </c>
      <c r="K89" s="9">
        <v>0.95356070601877507</v>
      </c>
      <c r="L89" s="9">
        <v>0.29280999382306994</v>
      </c>
      <c r="M89" s="9">
        <v>3.7316691187469107</v>
      </c>
      <c r="N89" s="9">
        <v>4.5983356546993202</v>
      </c>
      <c r="O89" s="9">
        <v>4.045141030547045</v>
      </c>
      <c r="P89" s="9">
        <v>9.055693299668734</v>
      </c>
      <c r="Q89" s="9">
        <v>0.10440844725312501</v>
      </c>
      <c r="R89" s="9">
        <v>0.59530906901519509</v>
      </c>
      <c r="S89" s="9">
        <v>0.20105293436538504</v>
      </c>
      <c r="T89" s="9">
        <v>0.4898813853893898</v>
      </c>
      <c r="U89" s="9">
        <v>1.15291620203407</v>
      </c>
      <c r="V89" s="9">
        <v>0.22053363093105</v>
      </c>
      <c r="W89" s="9">
        <v>0.92029534266442004</v>
      </c>
    </row>
    <row r="90" spans="1:23" x14ac:dyDescent="0.3">
      <c r="A90" s="28" t="s">
        <v>23</v>
      </c>
      <c r="B90" s="1" t="str">
        <f t="shared" ref="B90:B112" si="0">D90</f>
        <v>O-34</v>
      </c>
      <c r="C90" s="8">
        <v>0</v>
      </c>
      <c r="D90" s="8" t="s">
        <v>435</v>
      </c>
      <c r="E90" s="8" t="s">
        <v>433</v>
      </c>
      <c r="F90" s="8" t="s">
        <v>436</v>
      </c>
      <c r="G90" s="8" t="s">
        <v>212</v>
      </c>
      <c r="H90" s="9">
        <v>0.29897882046576507</v>
      </c>
      <c r="I90" s="9">
        <v>0.36064154951429483</v>
      </c>
      <c r="J90" s="9">
        <v>9.8349803170615413</v>
      </c>
      <c r="K90" s="9">
        <v>0.71609499744395</v>
      </c>
      <c r="L90" s="9">
        <v>0.22758979568245014</v>
      </c>
      <c r="M90" s="9">
        <v>3.0611176718269308</v>
      </c>
      <c r="N90" s="9">
        <v>3.7608263223478331</v>
      </c>
      <c r="O90" s="9">
        <v>3.2152833841829223</v>
      </c>
      <c r="P90" s="9">
        <v>7.3749279405562849</v>
      </c>
      <c r="Q90" s="9">
        <v>7.0359040980780024E-2</v>
      </c>
      <c r="R90" s="9">
        <v>0.40347270191746015</v>
      </c>
      <c r="S90" s="9">
        <v>0.13509436033875508</v>
      </c>
      <c r="T90" s="9">
        <v>0.35327972971428517</v>
      </c>
      <c r="U90" s="9">
        <v>1.0060114929747948</v>
      </c>
      <c r="V90" s="9">
        <v>0.16577772035119004</v>
      </c>
      <c r="W90" s="9">
        <v>0.71081041681398516</v>
      </c>
    </row>
    <row r="91" spans="1:23" ht="24.8" x14ac:dyDescent="0.3">
      <c r="A91" s="28" t="s">
        <v>23</v>
      </c>
      <c r="B91" s="1" t="str">
        <f t="shared" si="0"/>
        <v>O-35</v>
      </c>
      <c r="C91" s="8">
        <v>0</v>
      </c>
      <c r="D91" s="8" t="s">
        <v>437</v>
      </c>
      <c r="E91" s="8" t="s">
        <v>433</v>
      </c>
      <c r="F91" s="8" t="s">
        <v>438</v>
      </c>
      <c r="G91" s="8" t="s">
        <v>44</v>
      </c>
      <c r="H91" s="9">
        <v>0.64451046474989981</v>
      </c>
      <c r="I91" s="9">
        <v>0.69192016840484993</v>
      </c>
      <c r="J91" s="9">
        <v>12.951721977336456</v>
      </c>
      <c r="K91" s="9">
        <v>1.1966996908203751</v>
      </c>
      <c r="L91" s="9">
        <v>0.36747070937954995</v>
      </c>
      <c r="M91" s="9">
        <v>4.6831704079891514</v>
      </c>
      <c r="N91" s="9">
        <v>5.7708196463358004</v>
      </c>
      <c r="O91" s="9">
        <v>5.0765714128379251</v>
      </c>
      <c r="P91" s="9">
        <v>11.364714698787456</v>
      </c>
      <c r="Q91" s="9">
        <v>0.13103052145312502</v>
      </c>
      <c r="R91" s="9">
        <v>0.7471010228676751</v>
      </c>
      <c r="S91" s="9">
        <v>0.25231742759002507</v>
      </c>
      <c r="T91" s="9">
        <v>0.61479138007034972</v>
      </c>
      <c r="U91" s="9">
        <v>1.4468868670945498</v>
      </c>
      <c r="V91" s="9">
        <v>0.27676531371825003</v>
      </c>
      <c r="W91" s="9">
        <v>1.1549523224673002</v>
      </c>
    </row>
    <row r="92" spans="1:23" ht="24.8" x14ac:dyDescent="0.3">
      <c r="A92" s="28" t="s">
        <v>23</v>
      </c>
      <c r="B92" s="1" t="str">
        <f t="shared" si="0"/>
        <v>O-35</v>
      </c>
      <c r="C92" s="8">
        <v>0</v>
      </c>
      <c r="D92" s="8" t="s">
        <v>437</v>
      </c>
      <c r="E92" s="8" t="s">
        <v>433</v>
      </c>
      <c r="F92" s="8" t="s">
        <v>438</v>
      </c>
      <c r="G92" s="8" t="s">
        <v>212</v>
      </c>
      <c r="H92" s="9">
        <v>0.37421852362933494</v>
      </c>
      <c r="I92" s="9">
        <v>0.4513990255510047</v>
      </c>
      <c r="J92" s="9">
        <v>12.310008476322059</v>
      </c>
      <c r="K92" s="9">
        <v>0.89630433454904967</v>
      </c>
      <c r="L92" s="9">
        <v>0.28486404890055006</v>
      </c>
      <c r="M92" s="9">
        <v>3.83146516539927</v>
      </c>
      <c r="N92" s="9">
        <v>4.7072594365810616</v>
      </c>
      <c r="O92" s="9">
        <v>4.024427547089882</v>
      </c>
      <c r="P92" s="9">
        <v>9.2308700712923013</v>
      </c>
      <c r="Q92" s="9">
        <v>8.8065289704420013E-2</v>
      </c>
      <c r="R92" s="9">
        <v>0.50500887855894006</v>
      </c>
      <c r="S92" s="9">
        <v>0.16909161658294503</v>
      </c>
      <c r="T92" s="9">
        <v>0.44218456235761511</v>
      </c>
      <c r="U92" s="9">
        <v>1.2591799481605044</v>
      </c>
      <c r="V92" s="9">
        <v>0.20749661686340998</v>
      </c>
      <c r="W92" s="9">
        <v>0.88968985945591494</v>
      </c>
    </row>
    <row r="93" spans="1:23" ht="24.8" x14ac:dyDescent="0.3">
      <c r="A93" s="28" t="s">
        <v>23</v>
      </c>
      <c r="B93" s="1" t="str">
        <f t="shared" si="0"/>
        <v>O-36</v>
      </c>
      <c r="C93" s="8">
        <v>0</v>
      </c>
      <c r="D93" s="8" t="s">
        <v>439</v>
      </c>
      <c r="E93" s="8" t="s">
        <v>433</v>
      </c>
      <c r="F93" s="8" t="s">
        <v>440</v>
      </c>
      <c r="G93" s="8" t="s">
        <v>44</v>
      </c>
      <c r="H93" s="9">
        <v>0.79796533730939989</v>
      </c>
      <c r="I93" s="9">
        <v>0.8566630656441</v>
      </c>
      <c r="J93" s="9">
        <v>16.035465305273707</v>
      </c>
      <c r="K93" s="9">
        <v>1.4816281886347502</v>
      </c>
      <c r="L93" s="9">
        <v>0.45496373542229995</v>
      </c>
      <c r="M93" s="9">
        <v>5.7982109813199019</v>
      </c>
      <c r="N93" s="9">
        <v>7.1448243240348015</v>
      </c>
      <c r="O93" s="9">
        <v>6.2852788920850502</v>
      </c>
      <c r="P93" s="9">
        <v>14.070599150879707</v>
      </c>
      <c r="Q93" s="9">
        <v>0.16222826465625004</v>
      </c>
      <c r="R93" s="9">
        <v>0.92498221878855014</v>
      </c>
      <c r="S93" s="9">
        <v>0.3123930055876501</v>
      </c>
      <c r="T93" s="9">
        <v>0.76117028008709975</v>
      </c>
      <c r="U93" s="9">
        <v>1.7913837402122998</v>
      </c>
      <c r="V93" s="9">
        <v>0.34266181698449999</v>
      </c>
      <c r="W93" s="9">
        <v>1.4299409706738002</v>
      </c>
    </row>
    <row r="94" spans="1:23" ht="24.8" x14ac:dyDescent="0.3">
      <c r="A94" s="28" t="s">
        <v>23</v>
      </c>
      <c r="B94" s="1" t="str">
        <f t="shared" si="0"/>
        <v>O-36</v>
      </c>
      <c r="C94" s="8">
        <v>0</v>
      </c>
      <c r="D94" s="8" t="s">
        <v>439</v>
      </c>
      <c r="E94" s="8" t="s">
        <v>433</v>
      </c>
      <c r="F94" s="8" t="s">
        <v>440</v>
      </c>
      <c r="G94" s="8" t="s">
        <v>212</v>
      </c>
      <c r="H94" s="9">
        <v>0.46331817211250997</v>
      </c>
      <c r="I94" s="9">
        <v>0.55887498401552971</v>
      </c>
      <c r="J94" s="9">
        <v>15.24096287544636</v>
      </c>
      <c r="K94" s="9">
        <v>1.1097101284892998</v>
      </c>
      <c r="L94" s="9">
        <v>0.35268882244830013</v>
      </c>
      <c r="M94" s="9">
        <v>4.7437187762086204</v>
      </c>
      <c r="N94" s="9">
        <v>5.8280354929098861</v>
      </c>
      <c r="O94" s="9">
        <v>4.9826245821112822</v>
      </c>
      <c r="P94" s="9">
        <v>11.42869627874285</v>
      </c>
      <c r="Q94" s="9">
        <v>0.10903321582452002</v>
      </c>
      <c r="R94" s="9">
        <v>0.62524908773964016</v>
      </c>
      <c r="S94" s="9">
        <v>0.20935152529317005</v>
      </c>
      <c r="T94" s="9">
        <v>0.5474666010141902</v>
      </c>
      <c r="U94" s="9">
        <v>1.5589846977225295</v>
      </c>
      <c r="V94" s="9">
        <v>0.25690057325946003</v>
      </c>
      <c r="W94" s="9">
        <v>1.10152077837399</v>
      </c>
    </row>
    <row r="95" spans="1:23" x14ac:dyDescent="0.3">
      <c r="A95" s="28" t="s">
        <v>23</v>
      </c>
      <c r="B95" s="1" t="str">
        <f t="shared" si="0"/>
        <v>O-37</v>
      </c>
      <c r="C95" s="8" t="s">
        <v>684</v>
      </c>
      <c r="D95" s="8" t="s">
        <v>441</v>
      </c>
      <c r="E95" s="8" t="s">
        <v>433</v>
      </c>
      <c r="F95" s="8" t="s">
        <v>442</v>
      </c>
      <c r="G95" s="8" t="s">
        <v>44</v>
      </c>
      <c r="H95" s="9">
        <v>0.35806136930549992</v>
      </c>
      <c r="I95" s="9">
        <v>0.38440009355824994</v>
      </c>
      <c r="J95" s="9">
        <v>7.1954010985202528</v>
      </c>
      <c r="K95" s="9">
        <v>0.664833161566875</v>
      </c>
      <c r="L95" s="9">
        <v>0.20415039409974994</v>
      </c>
      <c r="M95" s="9">
        <v>2.6017613377717503</v>
      </c>
      <c r="N95" s="9">
        <v>3.2060109146310003</v>
      </c>
      <c r="O95" s="9">
        <v>2.8203174515766252</v>
      </c>
      <c r="P95" s="9">
        <v>6.3137303882152525</v>
      </c>
      <c r="Q95" s="9">
        <v>7.2794734140625011E-2</v>
      </c>
      <c r="R95" s="9">
        <v>0.41505612381537504</v>
      </c>
      <c r="S95" s="9">
        <v>0.14017634866112502</v>
      </c>
      <c r="T95" s="9">
        <v>0.34155076670574985</v>
      </c>
      <c r="U95" s="9">
        <v>0.80382603727474988</v>
      </c>
      <c r="V95" s="9">
        <v>0.15375850762124998</v>
      </c>
      <c r="W95" s="9">
        <v>0.64164017914850002</v>
      </c>
    </row>
    <row r="96" spans="1:23" x14ac:dyDescent="0.3">
      <c r="A96" s="28" t="s">
        <v>23</v>
      </c>
      <c r="B96" s="1" t="str">
        <f t="shared" si="0"/>
        <v>O-37</v>
      </c>
      <c r="C96" s="8" t="s">
        <v>684</v>
      </c>
      <c r="D96" s="8" t="s">
        <v>441</v>
      </c>
      <c r="E96" s="8" t="s">
        <v>433</v>
      </c>
      <c r="F96" s="8" t="s">
        <v>442</v>
      </c>
      <c r="G96" s="8" t="s">
        <v>212</v>
      </c>
      <c r="H96" s="9">
        <v>0.20789917979407499</v>
      </c>
      <c r="I96" s="9">
        <v>0.25077723641722488</v>
      </c>
      <c r="J96" s="9">
        <v>6.8388935979566998</v>
      </c>
      <c r="K96" s="9">
        <v>0.49794685252724991</v>
      </c>
      <c r="L96" s="9">
        <v>0.15825780494475006</v>
      </c>
      <c r="M96" s="9">
        <v>2.1285917585551499</v>
      </c>
      <c r="N96" s="9">
        <v>2.6151441314339232</v>
      </c>
      <c r="O96" s="9">
        <v>2.2357930817166012</v>
      </c>
      <c r="P96" s="9">
        <v>5.128261150717945</v>
      </c>
      <c r="Q96" s="9">
        <v>4.8925160946900012E-2</v>
      </c>
      <c r="R96" s="9">
        <v>0.28056048808830003</v>
      </c>
      <c r="S96" s="9">
        <v>9.393978699052502E-2</v>
      </c>
      <c r="T96" s="9">
        <v>0.24565809019867507</v>
      </c>
      <c r="U96" s="9">
        <v>0.69954441564472469</v>
      </c>
      <c r="V96" s="9">
        <v>0.11527589825745001</v>
      </c>
      <c r="W96" s="9">
        <v>0.49427214414217502</v>
      </c>
    </row>
    <row r="97" spans="1:23" ht="49" x14ac:dyDescent="0.3">
      <c r="A97" s="28" t="s">
        <v>23</v>
      </c>
      <c r="B97" s="1" t="str">
        <f t="shared" si="0"/>
        <v>O-38</v>
      </c>
      <c r="C97" s="8" t="s">
        <v>684</v>
      </c>
      <c r="D97" s="8" t="s">
        <v>443</v>
      </c>
      <c r="E97" s="8" t="s">
        <v>433</v>
      </c>
      <c r="F97" s="8" t="s">
        <v>444</v>
      </c>
      <c r="G97" s="8" t="s">
        <v>44</v>
      </c>
      <c r="H97" s="9">
        <v>0.14731667765711998</v>
      </c>
      <c r="I97" s="9">
        <v>0.15815318134968001</v>
      </c>
      <c r="J97" s="9">
        <v>2.9603935948197617</v>
      </c>
      <c r="K97" s="9">
        <v>0.27353135790180005</v>
      </c>
      <c r="L97" s="9">
        <v>8.3993305001039992E-2</v>
      </c>
      <c r="M97" s="9">
        <v>1.0704389503975205</v>
      </c>
      <c r="N97" s="9">
        <v>1.3190444905910403</v>
      </c>
      <c r="O97" s="9">
        <v>1.1603591800772401</v>
      </c>
      <c r="P97" s="9">
        <v>2.5976490740085616</v>
      </c>
      <c r="Q97" s="9">
        <v>2.9949833475000007E-2</v>
      </c>
      <c r="R97" s="9">
        <v>0.17076594808404005</v>
      </c>
      <c r="S97" s="9">
        <v>5.7672554877720023E-2</v>
      </c>
      <c r="T97" s="9">
        <v>0.14052374401607998</v>
      </c>
      <c r="U97" s="9">
        <v>0.33071699819304001</v>
      </c>
      <c r="V97" s="9">
        <v>6.3260643135600009E-2</v>
      </c>
      <c r="W97" s="9">
        <v>0.26398910227824007</v>
      </c>
    </row>
    <row r="98" spans="1:23" ht="49" x14ac:dyDescent="0.3">
      <c r="A98" s="28" t="s">
        <v>23</v>
      </c>
      <c r="B98" s="1" t="str">
        <f t="shared" si="0"/>
        <v>O-38</v>
      </c>
      <c r="C98" s="8" t="s">
        <v>684</v>
      </c>
      <c r="D98" s="8" t="s">
        <v>443</v>
      </c>
      <c r="E98" s="8" t="s">
        <v>433</v>
      </c>
      <c r="F98" s="8" t="s">
        <v>444</v>
      </c>
      <c r="G98" s="8" t="s">
        <v>212</v>
      </c>
      <c r="H98" s="9">
        <v>8.5139664106144999E-2</v>
      </c>
      <c r="I98" s="9">
        <v>0.10269924919943493</v>
      </c>
      <c r="J98" s="9">
        <v>2.80068975916322</v>
      </c>
      <c r="K98" s="9">
        <v>0.20392109198734995</v>
      </c>
      <c r="L98" s="9">
        <v>6.481033916785002E-2</v>
      </c>
      <c r="M98" s="9">
        <v>0.87170900588448996</v>
      </c>
      <c r="N98" s="9">
        <v>1.0709637871586541</v>
      </c>
      <c r="O98" s="9">
        <v>0.91561050013156042</v>
      </c>
      <c r="P98" s="9">
        <v>2.1001450426749679</v>
      </c>
      <c r="Q98" s="9">
        <v>2.0036018292540002E-2</v>
      </c>
      <c r="R98" s="9">
        <v>0.11489619988378001</v>
      </c>
      <c r="S98" s="9">
        <v>3.8470579434215009E-2</v>
      </c>
      <c r="T98" s="9">
        <v>0.10060283693850502</v>
      </c>
      <c r="U98" s="9">
        <v>0.28648009402593488</v>
      </c>
      <c r="V98" s="9">
        <v>4.7208225000669998E-2</v>
      </c>
      <c r="W98" s="9">
        <v>0.20241621141060498</v>
      </c>
    </row>
    <row r="99" spans="1:23" ht="36.9" x14ac:dyDescent="0.3">
      <c r="A99" s="28" t="s">
        <v>23</v>
      </c>
      <c r="B99" s="1" t="str">
        <f t="shared" si="0"/>
        <v>O-39</v>
      </c>
      <c r="C99" s="8">
        <v>0</v>
      </c>
      <c r="D99" s="8" t="s">
        <v>445</v>
      </c>
      <c r="E99" s="8" t="s">
        <v>433</v>
      </c>
      <c r="F99" s="8" t="s">
        <v>446</v>
      </c>
      <c r="G99" s="8" t="s">
        <v>44</v>
      </c>
      <c r="H99" s="9">
        <v>0.51560837179991992</v>
      </c>
      <c r="I99" s="9">
        <v>0.55353613472387997</v>
      </c>
      <c r="J99" s="9">
        <v>10.361377581869165</v>
      </c>
      <c r="K99" s="9">
        <v>0.95735975265630013</v>
      </c>
      <c r="L99" s="9">
        <v>0.29397656750363993</v>
      </c>
      <c r="M99" s="9">
        <v>3.7465363263913209</v>
      </c>
      <c r="N99" s="9">
        <v>4.6166557170686406</v>
      </c>
      <c r="O99" s="9">
        <v>4.0612571302703406</v>
      </c>
      <c r="P99" s="9">
        <v>9.0917717590299638</v>
      </c>
      <c r="Q99" s="9">
        <v>0.10482441716250002</v>
      </c>
      <c r="R99" s="9">
        <v>0.5976808182941401</v>
      </c>
      <c r="S99" s="9">
        <v>0.20185394207202007</v>
      </c>
      <c r="T99" s="9">
        <v>0.49183310405627984</v>
      </c>
      <c r="U99" s="9">
        <v>1.1575094936756398</v>
      </c>
      <c r="V99" s="9">
        <v>0.22141225097460002</v>
      </c>
      <c r="W99" s="9">
        <v>0.92396185797384012</v>
      </c>
    </row>
    <row r="100" spans="1:23" ht="36.9" x14ac:dyDescent="0.3">
      <c r="A100" s="28" t="s">
        <v>23</v>
      </c>
      <c r="B100" s="1" t="str">
        <f t="shared" si="0"/>
        <v>O-39</v>
      </c>
      <c r="C100" s="8">
        <v>0</v>
      </c>
      <c r="D100" s="8" t="s">
        <v>445</v>
      </c>
      <c r="E100" s="8" t="s">
        <v>433</v>
      </c>
      <c r="F100" s="8" t="s">
        <v>446</v>
      </c>
      <c r="G100" s="8" t="s">
        <v>212</v>
      </c>
      <c r="H100" s="9">
        <v>0.29897882046576502</v>
      </c>
      <c r="I100" s="9">
        <v>0.36064154951429478</v>
      </c>
      <c r="J100" s="9">
        <v>9.8349803170615395</v>
      </c>
      <c r="K100" s="9">
        <v>0.71609499744394989</v>
      </c>
      <c r="L100" s="9">
        <v>0.22758979568245008</v>
      </c>
      <c r="M100" s="9">
        <v>3.06111767182693</v>
      </c>
      <c r="N100" s="9">
        <v>3.7608263223478327</v>
      </c>
      <c r="O100" s="9">
        <v>3.2152833841829218</v>
      </c>
      <c r="P100" s="9">
        <v>7.3749279405562831</v>
      </c>
      <c r="Q100" s="9">
        <v>7.035904098078001E-2</v>
      </c>
      <c r="R100" s="9">
        <v>0.4034727019174601</v>
      </c>
      <c r="S100" s="9">
        <v>0.13509436033875505</v>
      </c>
      <c r="T100" s="9">
        <v>0.35327972971428512</v>
      </c>
      <c r="U100" s="9">
        <v>1.0060114929747945</v>
      </c>
      <c r="V100" s="9">
        <v>0.16577772035119001</v>
      </c>
      <c r="W100" s="9">
        <v>0.71081041681398505</v>
      </c>
    </row>
    <row r="101" spans="1:23" x14ac:dyDescent="0.3">
      <c r="A101" s="28" t="s">
        <v>23</v>
      </c>
      <c r="B101" s="1" t="str">
        <f t="shared" si="0"/>
        <v>O-40</v>
      </c>
      <c r="C101" s="8">
        <v>0</v>
      </c>
      <c r="D101" s="8" t="s">
        <v>447</v>
      </c>
      <c r="E101" s="8" t="s">
        <v>448</v>
      </c>
      <c r="F101" s="8" t="s">
        <v>449</v>
      </c>
      <c r="G101" s="8" t="s">
        <v>44</v>
      </c>
      <c r="H101" s="9">
        <v>6.5327461016000017</v>
      </c>
      <c r="I101" s="9">
        <v>8.125826666650001</v>
      </c>
      <c r="J101" s="9">
        <v>610.56965224714997</v>
      </c>
      <c r="K101" s="9">
        <v>50.961484643800006</v>
      </c>
      <c r="L101" s="9">
        <v>9.877677830999998</v>
      </c>
      <c r="M101" s="9">
        <v>92.369119523699993</v>
      </c>
      <c r="N101" s="9">
        <v>144.9410424319</v>
      </c>
      <c r="O101" s="9">
        <v>94.666817040550001</v>
      </c>
      <c r="P101" s="9">
        <v>261.91733471574997</v>
      </c>
      <c r="Q101" s="9">
        <v>3.1741533512499989</v>
      </c>
      <c r="R101" s="9">
        <v>27.203686431750004</v>
      </c>
      <c r="S101" s="9">
        <v>10.108188497950001</v>
      </c>
      <c r="T101" s="9">
        <v>2.1638067962000003</v>
      </c>
      <c r="U101" s="9">
        <v>51.1705733573</v>
      </c>
      <c r="V101" s="9">
        <v>10.256881112749998</v>
      </c>
      <c r="W101" s="9">
        <v>56.912486274600013</v>
      </c>
    </row>
    <row r="102" spans="1:23" x14ac:dyDescent="0.3">
      <c r="A102" s="28" t="s">
        <v>23</v>
      </c>
      <c r="B102" s="1" t="str">
        <f t="shared" si="0"/>
        <v>O-40</v>
      </c>
      <c r="C102" s="8">
        <v>0</v>
      </c>
      <c r="D102" s="8" t="s">
        <v>447</v>
      </c>
      <c r="E102" s="8" t="s">
        <v>448</v>
      </c>
      <c r="F102" s="8" t="s">
        <v>449</v>
      </c>
      <c r="G102" s="8" t="s">
        <v>212</v>
      </c>
      <c r="H102" s="9">
        <v>0.84638913405000005</v>
      </c>
      <c r="I102" s="9">
        <v>1.1442455304500001</v>
      </c>
      <c r="J102" s="9">
        <v>60.778094091250011</v>
      </c>
      <c r="K102" s="9">
        <v>6.5783437758500005</v>
      </c>
      <c r="L102" s="9">
        <v>1.3876483716499999</v>
      </c>
      <c r="M102" s="9">
        <v>8.6896995916999984</v>
      </c>
      <c r="N102" s="9">
        <v>14.563195109600001</v>
      </c>
      <c r="O102" s="9">
        <v>11.369586364150003</v>
      </c>
      <c r="P102" s="9">
        <v>33.127139773099991</v>
      </c>
      <c r="Q102" s="9">
        <v>0.50139254729999982</v>
      </c>
      <c r="R102" s="9">
        <v>3.3620757192500004</v>
      </c>
      <c r="S102" s="9">
        <v>1.2504098712500005</v>
      </c>
      <c r="T102" s="9">
        <v>0.37419015994999993</v>
      </c>
      <c r="U102" s="9">
        <v>6.5927757741500006</v>
      </c>
      <c r="V102" s="9">
        <v>1.2131147768500001</v>
      </c>
      <c r="W102" s="9">
        <v>6.2232988789500006</v>
      </c>
    </row>
    <row r="103" spans="1:23" x14ac:dyDescent="0.3">
      <c r="A103" s="28" t="s">
        <v>23</v>
      </c>
      <c r="B103" s="1" t="str">
        <f t="shared" si="0"/>
        <v>O-41</v>
      </c>
      <c r="C103" s="8">
        <v>0</v>
      </c>
      <c r="D103" s="8" t="s">
        <v>450</v>
      </c>
      <c r="E103" s="8" t="s">
        <v>451</v>
      </c>
      <c r="F103" s="8" t="s">
        <v>452</v>
      </c>
      <c r="G103" s="8" t="s">
        <v>44</v>
      </c>
      <c r="H103" s="9">
        <v>2.5152264339680008</v>
      </c>
      <c r="I103" s="9">
        <v>2.9965491578560006</v>
      </c>
      <c r="J103" s="9">
        <v>202.92640711959999</v>
      </c>
      <c r="K103" s="9">
        <v>17.361246576352002</v>
      </c>
      <c r="L103" s="9">
        <v>3.3396583753119993</v>
      </c>
      <c r="M103" s="9">
        <v>32.418565412592002</v>
      </c>
      <c r="N103" s="9">
        <v>50.229661246863998</v>
      </c>
      <c r="O103" s="9">
        <v>34.798259774704</v>
      </c>
      <c r="P103" s="9">
        <v>94.975862340464005</v>
      </c>
      <c r="Q103" s="9">
        <v>1.1490414245119998</v>
      </c>
      <c r="R103" s="9">
        <v>9.2297481405600017</v>
      </c>
      <c r="S103" s="9">
        <v>3.4189190318400002</v>
      </c>
      <c r="T103" s="9">
        <v>0.97302557161600012</v>
      </c>
      <c r="U103" s="9">
        <v>17.475818551536001</v>
      </c>
      <c r="V103" s="9">
        <v>3.464131803903999</v>
      </c>
      <c r="W103" s="9">
        <v>19.192163506272003</v>
      </c>
    </row>
    <row r="104" spans="1:23" x14ac:dyDescent="0.3">
      <c r="A104" s="28" t="s">
        <v>23</v>
      </c>
      <c r="B104" s="1" t="str">
        <f t="shared" si="0"/>
        <v>O-41</v>
      </c>
      <c r="C104" s="8">
        <v>0</v>
      </c>
      <c r="D104" s="8" t="s">
        <v>450</v>
      </c>
      <c r="E104" s="8" t="s">
        <v>451</v>
      </c>
      <c r="F104" s="8" t="s">
        <v>452</v>
      </c>
      <c r="G104" s="8" t="s">
        <v>212</v>
      </c>
      <c r="H104" s="9">
        <v>0</v>
      </c>
      <c r="I104" s="9">
        <v>0</v>
      </c>
      <c r="J104" s="9">
        <v>0</v>
      </c>
      <c r="K104" s="9">
        <v>0</v>
      </c>
      <c r="L104" s="9">
        <v>0</v>
      </c>
      <c r="M104" s="9">
        <v>0</v>
      </c>
      <c r="N104" s="9">
        <v>0</v>
      </c>
      <c r="O104" s="9">
        <v>0</v>
      </c>
      <c r="P104" s="9">
        <v>0</v>
      </c>
      <c r="Q104" s="9">
        <v>0</v>
      </c>
      <c r="R104" s="9">
        <v>0</v>
      </c>
      <c r="S104" s="9">
        <v>0</v>
      </c>
      <c r="T104" s="9">
        <v>0</v>
      </c>
      <c r="U104" s="9">
        <v>0</v>
      </c>
      <c r="V104" s="9">
        <v>0</v>
      </c>
      <c r="W104" s="9">
        <v>0</v>
      </c>
    </row>
    <row r="105" spans="1:23" x14ac:dyDescent="0.3">
      <c r="A105" s="28" t="s">
        <v>23</v>
      </c>
      <c r="B105" s="1" t="str">
        <f t="shared" si="0"/>
        <v>O-42</v>
      </c>
      <c r="C105" s="8">
        <v>0</v>
      </c>
      <c r="D105" s="8" t="s">
        <v>453</v>
      </c>
      <c r="E105" s="8" t="s">
        <v>454</v>
      </c>
      <c r="F105" s="8" t="s">
        <v>455</v>
      </c>
      <c r="G105" s="8" t="s">
        <v>44</v>
      </c>
      <c r="H105" s="9">
        <v>2.0904787525120008</v>
      </c>
      <c r="I105" s="9">
        <v>2.6002645333280006</v>
      </c>
      <c r="J105" s="9">
        <v>195.382288719088</v>
      </c>
      <c r="K105" s="9">
        <v>16.307675086016001</v>
      </c>
      <c r="L105" s="9">
        <v>3.1608569059199993</v>
      </c>
      <c r="M105" s="9">
        <v>29.558118247583998</v>
      </c>
      <c r="N105" s="9">
        <v>46.381133578208001</v>
      </c>
      <c r="O105" s="9">
        <v>30.293381452976003</v>
      </c>
      <c r="P105" s="9">
        <v>83.813547109040002</v>
      </c>
      <c r="Q105" s="9">
        <v>1.0157290723999997</v>
      </c>
      <c r="R105" s="9">
        <v>8.7051796581600023</v>
      </c>
      <c r="S105" s="9">
        <v>3.2346203193440006</v>
      </c>
      <c r="T105" s="9">
        <v>0.69241817478400014</v>
      </c>
      <c r="U105" s="9">
        <v>16.374583474336003</v>
      </c>
      <c r="V105" s="9">
        <v>3.2822019560799998</v>
      </c>
      <c r="W105" s="9">
        <v>18.211995607872005</v>
      </c>
    </row>
    <row r="106" spans="1:23" x14ac:dyDescent="0.3">
      <c r="A106" s="28" t="s">
        <v>23</v>
      </c>
      <c r="B106" s="1" t="str">
        <f t="shared" si="0"/>
        <v>O-42</v>
      </c>
      <c r="C106" s="8">
        <v>0</v>
      </c>
      <c r="D106" s="8" t="s">
        <v>453</v>
      </c>
      <c r="E106" s="8" t="s">
        <v>454</v>
      </c>
      <c r="F106" s="8" t="s">
        <v>455</v>
      </c>
      <c r="G106" s="8" t="s">
        <v>212</v>
      </c>
      <c r="H106" s="9">
        <v>0</v>
      </c>
      <c r="I106" s="9">
        <v>0</v>
      </c>
      <c r="J106" s="9">
        <v>0</v>
      </c>
      <c r="K106" s="9">
        <v>0</v>
      </c>
      <c r="L106" s="9">
        <v>0</v>
      </c>
      <c r="M106" s="9">
        <v>0</v>
      </c>
      <c r="N106" s="9">
        <v>0</v>
      </c>
      <c r="O106" s="9">
        <v>0</v>
      </c>
      <c r="P106" s="9">
        <v>0</v>
      </c>
      <c r="Q106" s="9">
        <v>0</v>
      </c>
      <c r="R106" s="9">
        <v>0</v>
      </c>
      <c r="S106" s="9">
        <v>0</v>
      </c>
      <c r="T106" s="9">
        <v>0</v>
      </c>
      <c r="U106" s="9">
        <v>0</v>
      </c>
      <c r="V106" s="9">
        <v>0</v>
      </c>
      <c r="W106" s="9">
        <v>0</v>
      </c>
    </row>
    <row r="107" spans="1:23" x14ac:dyDescent="0.3">
      <c r="A107" s="28" t="s">
        <v>23</v>
      </c>
      <c r="B107" s="1" t="str">
        <f t="shared" si="0"/>
        <v>O-43</v>
      </c>
      <c r="C107" s="8" t="s">
        <v>684</v>
      </c>
      <c r="D107" s="8" t="s">
        <v>456</v>
      </c>
      <c r="E107" s="8" t="s">
        <v>433</v>
      </c>
      <c r="F107" s="8" t="s">
        <v>457</v>
      </c>
      <c r="G107" s="8" t="s">
        <v>332</v>
      </c>
      <c r="H107" s="9">
        <v>4.0921299349199991</v>
      </c>
      <c r="I107" s="9">
        <v>4.3931439263799996</v>
      </c>
      <c r="J107" s="9">
        <v>82.233155411660036</v>
      </c>
      <c r="K107" s="9">
        <v>7.598093275050001</v>
      </c>
      <c r="L107" s="9">
        <v>2.3331473611399995</v>
      </c>
      <c r="M107" s="9">
        <v>29.734415288820006</v>
      </c>
      <c r="N107" s="9">
        <v>36.640124738640004</v>
      </c>
      <c r="O107" s="9">
        <v>32.232199446590002</v>
      </c>
      <c r="P107" s="9">
        <v>72.156918722460034</v>
      </c>
      <c r="Q107" s="9">
        <v>0.83193981875000012</v>
      </c>
      <c r="R107" s="9">
        <v>4.7434985578900006</v>
      </c>
      <c r="S107" s="9">
        <v>1.6020154132700004</v>
      </c>
      <c r="T107" s="9">
        <v>3.9034373337799986</v>
      </c>
      <c r="U107" s="9">
        <v>9.1865832831399992</v>
      </c>
      <c r="V107" s="9">
        <v>1.7572400871</v>
      </c>
      <c r="W107" s="9">
        <v>7.3330306188400005</v>
      </c>
    </row>
    <row r="108" spans="1:23" x14ac:dyDescent="0.3">
      <c r="A108" s="28" t="s">
        <v>23</v>
      </c>
      <c r="B108" s="1" t="str">
        <f t="shared" si="0"/>
        <v>O-43</v>
      </c>
      <c r="C108" s="8" t="s">
        <v>684</v>
      </c>
      <c r="D108" s="8" t="s">
        <v>456</v>
      </c>
      <c r="E108" s="8" t="s">
        <v>433</v>
      </c>
      <c r="F108" s="8" t="s">
        <v>457</v>
      </c>
      <c r="G108" s="8" t="s">
        <v>212</v>
      </c>
      <c r="H108" s="9">
        <v>3.9599843770300001</v>
      </c>
      <c r="I108" s="9">
        <v>4.7767092650899974</v>
      </c>
      <c r="J108" s="9">
        <v>130.26463996108001</v>
      </c>
      <c r="K108" s="9">
        <v>9.4847019528999983</v>
      </c>
      <c r="L108" s="9">
        <v>3.0144343799000013</v>
      </c>
      <c r="M108" s="9">
        <v>40.544604924860003</v>
      </c>
      <c r="N108" s="9">
        <v>49.812269170169969</v>
      </c>
      <c r="O108" s="9">
        <v>42.586534889840024</v>
      </c>
      <c r="P108" s="9">
        <v>97.681164775579916</v>
      </c>
      <c r="Q108" s="9">
        <v>0.93190782756000023</v>
      </c>
      <c r="R108" s="9">
        <v>5.3440092969200013</v>
      </c>
      <c r="S108" s="9">
        <v>1.7893292760100006</v>
      </c>
      <c r="T108" s="9">
        <v>4.6792017180700016</v>
      </c>
      <c r="U108" s="9">
        <v>13.324655536089995</v>
      </c>
      <c r="V108" s="9">
        <v>2.1957313953800002</v>
      </c>
      <c r="W108" s="9">
        <v>9.4147075074700002</v>
      </c>
    </row>
    <row r="109" spans="1:23" ht="24.8" x14ac:dyDescent="0.3">
      <c r="A109" s="28" t="s">
        <v>23</v>
      </c>
      <c r="B109" s="1" t="str">
        <f t="shared" si="0"/>
        <v>N-18</v>
      </c>
      <c r="C109" s="8">
        <v>0</v>
      </c>
      <c r="D109" s="8" t="s">
        <v>458</v>
      </c>
      <c r="E109" s="8" t="s">
        <v>459</v>
      </c>
      <c r="F109" s="8" t="s">
        <v>460</v>
      </c>
      <c r="G109" s="8" t="s">
        <v>44</v>
      </c>
      <c r="H109" s="9">
        <v>0.17728032718000003</v>
      </c>
      <c r="I109" s="9">
        <v>0.22174809982999996</v>
      </c>
      <c r="J109" s="9">
        <v>20.227194756680003</v>
      </c>
      <c r="K109" s="9">
        <v>0.75836523187000004</v>
      </c>
      <c r="L109" s="9">
        <v>0.21068004097000004</v>
      </c>
      <c r="M109" s="9">
        <v>2.9803927377899999</v>
      </c>
      <c r="N109" s="9">
        <v>7.1428297764899993</v>
      </c>
      <c r="O109" s="9">
        <v>3.2745898733500001</v>
      </c>
      <c r="P109" s="9">
        <v>7.8340759341000004</v>
      </c>
      <c r="Q109" s="9">
        <v>7.5991217570000005E-2</v>
      </c>
      <c r="R109" s="9">
        <v>0.33270743541999998</v>
      </c>
      <c r="S109" s="9">
        <v>0.11762026547000001</v>
      </c>
      <c r="T109" s="9">
        <v>0.17590125828000003</v>
      </c>
      <c r="U109" s="9">
        <v>1.9197481209299998</v>
      </c>
      <c r="V109" s="9">
        <v>0.16251836324999999</v>
      </c>
      <c r="W109" s="9">
        <v>0.78729256233</v>
      </c>
    </row>
    <row r="110" spans="1:23" ht="24.8" x14ac:dyDescent="0.3">
      <c r="A110" s="28" t="s">
        <v>23</v>
      </c>
      <c r="B110" s="1" t="str">
        <f t="shared" si="0"/>
        <v>N-18</v>
      </c>
      <c r="C110" s="8">
        <v>0</v>
      </c>
      <c r="D110" s="8" t="s">
        <v>458</v>
      </c>
      <c r="E110" s="8" t="s">
        <v>459</v>
      </c>
      <c r="F110" s="8" t="s">
        <v>460</v>
      </c>
      <c r="G110" s="8" t="s">
        <v>212</v>
      </c>
      <c r="H110" s="9">
        <v>0.96243144907</v>
      </c>
      <c r="I110" s="9">
        <v>1.2401115709399999</v>
      </c>
      <c r="J110" s="9">
        <v>104.35886707998998</v>
      </c>
      <c r="K110" s="9">
        <v>4.2344328020300006</v>
      </c>
      <c r="L110" s="9">
        <v>1.15209900866</v>
      </c>
      <c r="M110" s="9">
        <v>16.85294602503</v>
      </c>
      <c r="N110" s="9">
        <v>38.98335084128</v>
      </c>
      <c r="O110" s="9">
        <v>18.287233391859999</v>
      </c>
      <c r="P110" s="9">
        <v>42.341612693489985</v>
      </c>
      <c r="Q110" s="9">
        <v>0.38419159897999999</v>
      </c>
      <c r="R110" s="9">
        <v>1.9427144978199999</v>
      </c>
      <c r="S110" s="9">
        <v>0.64822375513999997</v>
      </c>
      <c r="T110" s="9">
        <v>0.97853236088999995</v>
      </c>
      <c r="U110" s="9">
        <v>10.22025735289</v>
      </c>
      <c r="V110" s="9">
        <v>0.89691225916000006</v>
      </c>
      <c r="W110" s="9">
        <v>4.4535507827500007</v>
      </c>
    </row>
    <row r="111" spans="1:23" ht="24.8" x14ac:dyDescent="0.3">
      <c r="A111" s="28" t="s">
        <v>23</v>
      </c>
      <c r="B111" s="1" t="str">
        <f t="shared" si="0"/>
        <v>N-19</v>
      </c>
      <c r="C111" s="8" t="s">
        <v>684</v>
      </c>
      <c r="D111" s="8" t="s">
        <v>461</v>
      </c>
      <c r="E111" s="8" t="s">
        <v>462</v>
      </c>
      <c r="F111" s="8" t="s">
        <v>399</v>
      </c>
      <c r="G111" s="8" t="s">
        <v>44</v>
      </c>
      <c r="H111" s="9">
        <v>0.11408435291999998</v>
      </c>
      <c r="I111" s="9">
        <v>0.11064176516999999</v>
      </c>
      <c r="J111" s="9">
        <v>1.15692430758</v>
      </c>
      <c r="K111" s="9">
        <v>3.6236223249999998E-2</v>
      </c>
      <c r="L111" s="9">
        <v>1.8186062610000001E-2</v>
      </c>
      <c r="M111" s="9">
        <v>0.19060606158999999</v>
      </c>
      <c r="N111" s="9">
        <v>0.72161340806000018</v>
      </c>
      <c r="O111" s="9">
        <v>0.22340350806999998</v>
      </c>
      <c r="P111" s="9">
        <v>0.76582678329999998</v>
      </c>
      <c r="Q111" s="9">
        <v>0.23264329395000005</v>
      </c>
      <c r="R111" s="9">
        <v>3.2677740750000003E-2</v>
      </c>
      <c r="S111" s="9">
        <v>8.1430298919999991E-2</v>
      </c>
      <c r="T111" s="9">
        <v>9.6808988930000006E-2</v>
      </c>
      <c r="U111" s="9">
        <v>4.2811052790000005E-2</v>
      </c>
      <c r="V111" s="9">
        <v>9.3131699169999999E-2</v>
      </c>
      <c r="W111" s="9">
        <v>0.1073569229</v>
      </c>
    </row>
    <row r="112" spans="1:23" ht="24.8" x14ac:dyDescent="0.3">
      <c r="A112" s="28" t="s">
        <v>23</v>
      </c>
      <c r="B112" s="1" t="str">
        <f t="shared" si="0"/>
        <v>N-19</v>
      </c>
      <c r="C112" s="8" t="s">
        <v>684</v>
      </c>
      <c r="D112" s="8" t="s">
        <v>461</v>
      </c>
      <c r="E112" s="8" t="s">
        <v>462</v>
      </c>
      <c r="F112" s="8" t="s">
        <v>399</v>
      </c>
      <c r="G112" s="8" t="s">
        <v>212</v>
      </c>
      <c r="H112" s="9">
        <v>1.0445196084300001</v>
      </c>
      <c r="I112" s="9">
        <v>1.1469189210299999</v>
      </c>
      <c r="J112" s="9">
        <v>9.8445088656700008</v>
      </c>
      <c r="K112" s="9">
        <v>9.2854034730000007E-2</v>
      </c>
      <c r="L112" s="9">
        <v>0.15656549127</v>
      </c>
      <c r="M112" s="9">
        <v>1.3353488904999997</v>
      </c>
      <c r="N112" s="9">
        <v>7.1357036782600005</v>
      </c>
      <c r="O112" s="9">
        <v>1.7522086360100002</v>
      </c>
      <c r="P112" s="9">
        <v>6.8210452946699993</v>
      </c>
      <c r="Q112" s="9">
        <v>1.9435307068300003</v>
      </c>
      <c r="R112" s="9">
        <v>0.32991449024000008</v>
      </c>
      <c r="S112" s="9">
        <v>0.67153507850000016</v>
      </c>
      <c r="T112" s="9">
        <v>1.1256359458800003</v>
      </c>
      <c r="U112" s="9">
        <v>0.27231058633999999</v>
      </c>
      <c r="V112" s="9">
        <v>0.79630938386000016</v>
      </c>
      <c r="W112" s="9">
        <v>0.83690065027000005</v>
      </c>
    </row>
    <row r="113" spans="3:23" x14ac:dyDescent="0.3">
      <c r="C113" s="14"/>
      <c r="D113" s="14"/>
      <c r="E113" s="15"/>
      <c r="F113" s="25"/>
      <c r="G113" s="15"/>
      <c r="H113" s="16"/>
      <c r="I113" s="16"/>
      <c r="J113" s="16"/>
      <c r="K113" s="16"/>
      <c r="L113" s="16"/>
      <c r="M113" s="16"/>
      <c r="N113" s="16"/>
      <c r="O113" s="16"/>
      <c r="P113" s="16"/>
      <c r="Q113" s="16"/>
      <c r="R113" s="16"/>
      <c r="S113" s="16"/>
      <c r="T113" s="16"/>
      <c r="U113" s="16"/>
      <c r="V113" s="16"/>
      <c r="W113" s="16"/>
    </row>
    <row r="114" spans="3:23" x14ac:dyDescent="0.3">
      <c r="C114" s="17"/>
      <c r="D114" s="17" t="s">
        <v>34</v>
      </c>
      <c r="E114" t="s">
        <v>35</v>
      </c>
    </row>
    <row r="115" spans="3:23" x14ac:dyDescent="0.3">
      <c r="E115" t="s">
        <v>36</v>
      </c>
    </row>
    <row r="116" spans="3:23" x14ac:dyDescent="0.3">
      <c r="E116" t="s">
        <v>37</v>
      </c>
    </row>
    <row r="117" spans="3:23" x14ac:dyDescent="0.3">
      <c r="E117" t="s">
        <v>38</v>
      </c>
    </row>
    <row r="118" spans="3:23" x14ac:dyDescent="0.3">
      <c r="C118" s="17"/>
      <c r="D118" s="17"/>
      <c r="E118" t="s">
        <v>39</v>
      </c>
    </row>
    <row r="119" spans="3:23" x14ac:dyDescent="0.3">
      <c r="C119" s="18"/>
      <c r="D119" s="33"/>
      <c r="E119" t="s">
        <v>40</v>
      </c>
    </row>
    <row r="120" spans="3:23" x14ac:dyDescent="0.3">
      <c r="C120" s="18"/>
      <c r="D120" s="18"/>
    </row>
    <row r="121" spans="3:23" hidden="1" x14ac:dyDescent="0.3">
      <c r="C121" s="18"/>
      <c r="D121" s="18"/>
      <c r="H121" t="b">
        <v>1</v>
      </c>
      <c r="I121" t="b">
        <v>1</v>
      </c>
      <c r="J121" t="b">
        <v>1</v>
      </c>
      <c r="K121" t="b">
        <v>1</v>
      </c>
      <c r="L121" t="b">
        <v>1</v>
      </c>
      <c r="M121" t="b">
        <v>1</v>
      </c>
      <c r="N121" t="b">
        <v>1</v>
      </c>
      <c r="O121" t="b">
        <v>1</v>
      </c>
      <c r="P121" t="b">
        <v>1</v>
      </c>
      <c r="Q121" t="b">
        <v>1</v>
      </c>
      <c r="R121" t="b">
        <v>1</v>
      </c>
      <c r="S121" t="b">
        <v>1</v>
      </c>
      <c r="T121" t="b">
        <v>1</v>
      </c>
      <c r="U121" t="b">
        <v>1</v>
      </c>
      <c r="V121" t="b">
        <v>1</v>
      </c>
      <c r="W121" t="b">
        <v>1</v>
      </c>
    </row>
    <row r="122" spans="3:23" x14ac:dyDescent="0.3">
      <c r="C122" s="18"/>
      <c r="D122" s="18"/>
    </row>
    <row r="123" spans="3:23" x14ac:dyDescent="0.3">
      <c r="C123" s="18"/>
      <c r="D123" s="18"/>
    </row>
    <row r="124" spans="3:23" x14ac:dyDescent="0.3">
      <c r="C124" s="18"/>
      <c r="D124" s="18"/>
    </row>
    <row r="125" spans="3:23" x14ac:dyDescent="0.3">
      <c r="C125" s="18"/>
      <c r="D125" s="18"/>
    </row>
    <row r="126" spans="3:23" x14ac:dyDescent="0.3">
      <c r="C126" s="18"/>
      <c r="D126" s="18"/>
    </row>
    <row r="127" spans="3:23" x14ac:dyDescent="0.3">
      <c r="C127" s="18"/>
      <c r="D127" s="18"/>
    </row>
    <row r="128" spans="3:23" x14ac:dyDescent="0.3">
      <c r="C128" s="18"/>
      <c r="D128" s="18"/>
    </row>
    <row r="129" spans="3:4" x14ac:dyDescent="0.3">
      <c r="C129" s="18"/>
      <c r="D129" s="18"/>
    </row>
    <row r="130" spans="3:4" x14ac:dyDescent="0.3">
      <c r="C130" s="18"/>
      <c r="D130" s="18"/>
    </row>
    <row r="131" spans="3:4" x14ac:dyDescent="0.3">
      <c r="C131" s="18"/>
      <c r="D131" s="18"/>
    </row>
  </sheetData>
  <mergeCells count="6">
    <mergeCell ref="H1:W1"/>
    <mergeCell ref="C1:C2"/>
    <mergeCell ref="D1:D2"/>
    <mergeCell ref="E1:E2"/>
    <mergeCell ref="F1:F2"/>
    <mergeCell ref="G1:G2"/>
  </mergeCells>
  <conditionalFormatting sqref="H4:W4">
    <cfRule type="cellIs" dxfId="31" priority="51" operator="greaterThan">
      <formula>1</formula>
    </cfRule>
    <cfRule type="cellIs" dxfId="30" priority="52" operator="between">
      <formula>0.000000000001</formula>
      <formula>0.99999999999</formula>
    </cfRule>
  </conditionalFormatting>
  <conditionalFormatting sqref="H71:W72 H74:W79">
    <cfRule type="cellIs" dxfId="29" priority="43" operator="greaterThan">
      <formula>1</formula>
    </cfRule>
    <cfRule type="cellIs" dxfId="28" priority="44" operator="between">
      <formula>0.000000000001</formula>
      <formula>0.99999999999</formula>
    </cfRule>
  </conditionalFormatting>
  <conditionalFormatting sqref="H70:W70">
    <cfRule type="cellIs" dxfId="27" priority="27" operator="greaterThan">
      <formula>1</formula>
    </cfRule>
    <cfRule type="cellIs" dxfId="26" priority="28" operator="between">
      <formula>0.000000000001</formula>
      <formula>0.99999999999</formula>
    </cfRule>
  </conditionalFormatting>
  <conditionalFormatting sqref="H5:W5">
    <cfRule type="cellIs" dxfId="25" priority="15" operator="greaterThan">
      <formula>1</formula>
    </cfRule>
    <cfRule type="cellIs" dxfId="24" priority="16" operator="between">
      <formula>0.000000000001</formula>
      <formula>0.99999999999</formula>
    </cfRule>
  </conditionalFormatting>
  <conditionalFormatting sqref="H7:W42">
    <cfRule type="cellIs" dxfId="23" priority="13" operator="greaterThan">
      <formula>1</formula>
    </cfRule>
    <cfRule type="cellIs" dxfId="22" priority="14" operator="between">
      <formula>0.000000000001</formula>
      <formula>0.99999999999</formula>
    </cfRule>
  </conditionalFormatting>
  <conditionalFormatting sqref="H44:W62">
    <cfRule type="cellIs" dxfId="21" priority="11" operator="greaterThan">
      <formula>1</formula>
    </cfRule>
    <cfRule type="cellIs" dxfId="20" priority="12" operator="between">
      <formula>0.000000000001</formula>
      <formula>0.99999999999</formula>
    </cfRule>
  </conditionalFormatting>
  <conditionalFormatting sqref="H64:W68">
    <cfRule type="cellIs" dxfId="19" priority="9" operator="greaterThan">
      <formula>1</formula>
    </cfRule>
    <cfRule type="cellIs" dxfId="18" priority="10" operator="between">
      <formula>0.000000000001</formula>
      <formula>0.99999999999</formula>
    </cfRule>
  </conditionalFormatting>
  <conditionalFormatting sqref="H73:W73">
    <cfRule type="cellIs" dxfId="17" priority="7" operator="greaterThan">
      <formula>1</formula>
    </cfRule>
    <cfRule type="cellIs" dxfId="16" priority="8" operator="between">
      <formula>0.000000000001</formula>
      <formula>0.99999999999</formula>
    </cfRule>
  </conditionalFormatting>
  <conditionalFormatting sqref="H81:W81">
    <cfRule type="cellIs" dxfId="15" priority="5" operator="greaterThan">
      <formula>1</formula>
    </cfRule>
    <cfRule type="cellIs" dxfId="14" priority="6" operator="between">
      <formula>0.000000000001</formula>
      <formula>0.99999999999</formula>
    </cfRule>
  </conditionalFormatting>
  <conditionalFormatting sqref="H82:W85">
    <cfRule type="cellIs" dxfId="13" priority="3" operator="greaterThan">
      <formula>1</formula>
    </cfRule>
    <cfRule type="cellIs" dxfId="12" priority="4" operator="between">
      <formula>0.000000000001</formula>
      <formula>0.99999999999</formula>
    </cfRule>
  </conditionalFormatting>
  <conditionalFormatting sqref="H87:W112">
    <cfRule type="cellIs" dxfId="11" priority="1" operator="greaterThan">
      <formula>1</formula>
    </cfRule>
    <cfRule type="cellIs" dxfId="10" priority="2" operator="between">
      <formula>0.000000000001</formula>
      <formula>0.99999999999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13B17-0A8C-40BD-8577-40127A3EB1F9}">
  <sheetPr>
    <tabColor theme="1"/>
  </sheetPr>
  <dimension ref="A1:BO116"/>
  <sheetViews>
    <sheetView zoomScale="85" zoomScaleNormal="85" workbookViewId="0">
      <pane xSplit="6" ySplit="3" topLeftCell="G4" activePane="bottomRight" state="frozen"/>
      <selection pane="topRight" activeCell="F1" sqref="F1"/>
      <selection pane="bottomLeft" activeCell="A4" sqref="A4"/>
      <selection pane="bottomRight" sqref="A1:XFD1048576"/>
    </sheetView>
  </sheetViews>
  <sheetFormatPr defaultRowHeight="14.4" x14ac:dyDescent="0.3"/>
  <cols>
    <col min="3" max="3" width="9.796875" customWidth="1"/>
    <col min="4" max="4" width="18.09765625" customWidth="1"/>
    <col min="5" max="5" width="30.296875" customWidth="1"/>
    <col min="6" max="6" width="35.59765625" customWidth="1"/>
    <col min="8" max="8" width="12.19921875" customWidth="1"/>
    <col min="9" max="23" width="12.296875" customWidth="1"/>
    <col min="24" max="28" width="26.09765625" customWidth="1"/>
    <col min="29" max="29" width="34.19921875" customWidth="1"/>
    <col min="30" max="30" width="20.8984375" customWidth="1"/>
  </cols>
  <sheetData>
    <row r="1" spans="1:67" ht="41.9" customHeight="1" x14ac:dyDescent="0.3">
      <c r="C1" s="36" t="s">
        <v>28</v>
      </c>
      <c r="D1" s="36" t="s">
        <v>0</v>
      </c>
      <c r="E1" s="36" t="s">
        <v>1</v>
      </c>
      <c r="F1" s="36" t="s">
        <v>2</v>
      </c>
      <c r="G1" s="36" t="s">
        <v>3</v>
      </c>
      <c r="H1" s="37" t="s">
        <v>4</v>
      </c>
      <c r="I1" s="38"/>
      <c r="J1" s="38"/>
      <c r="K1" s="38"/>
      <c r="L1" s="38"/>
      <c r="M1" s="38"/>
      <c r="N1" s="38"/>
      <c r="O1" s="38"/>
      <c r="P1" s="38"/>
      <c r="Q1" s="38"/>
      <c r="R1" s="38"/>
      <c r="S1" s="38"/>
      <c r="T1" s="38"/>
      <c r="U1" s="38"/>
      <c r="V1" s="38"/>
      <c r="W1" s="39"/>
    </row>
    <row r="2" spans="1:67" ht="43.2" x14ac:dyDescent="0.3">
      <c r="C2" s="36"/>
      <c r="D2" s="36"/>
      <c r="E2" s="36"/>
      <c r="F2" s="36"/>
      <c r="G2" s="36"/>
      <c r="H2" s="2" t="s">
        <v>5</v>
      </c>
      <c r="I2" s="2" t="s">
        <v>6</v>
      </c>
      <c r="J2" s="2" t="s">
        <v>7</v>
      </c>
      <c r="K2" s="2" t="s">
        <v>8</v>
      </c>
      <c r="L2" s="2" t="s">
        <v>9</v>
      </c>
      <c r="M2" s="2" t="s">
        <v>10</v>
      </c>
      <c r="N2" s="2" t="s">
        <v>11</v>
      </c>
      <c r="O2" s="2" t="s">
        <v>12</v>
      </c>
      <c r="P2" s="2" t="s">
        <v>13</v>
      </c>
      <c r="Q2" s="2" t="s">
        <v>14</v>
      </c>
      <c r="R2" s="2" t="s">
        <v>15</v>
      </c>
      <c r="S2" s="2" t="s">
        <v>16</v>
      </c>
      <c r="T2" s="2" t="s">
        <v>17</v>
      </c>
      <c r="U2" s="2" t="s">
        <v>18</v>
      </c>
      <c r="V2" s="2" t="s">
        <v>19</v>
      </c>
      <c r="W2" s="2" t="s">
        <v>20</v>
      </c>
    </row>
    <row r="3" spans="1:67" s="7" customFormat="1" x14ac:dyDescent="0.3">
      <c r="A3" s="7" t="s">
        <v>21</v>
      </c>
      <c r="C3" s="19"/>
      <c r="D3" s="20" t="s">
        <v>463</v>
      </c>
      <c r="E3" s="19"/>
      <c r="F3" s="19"/>
      <c r="G3" s="19"/>
      <c r="H3" s="4"/>
      <c r="I3" s="4"/>
      <c r="J3" s="4"/>
      <c r="K3" s="4"/>
      <c r="L3" s="4"/>
      <c r="M3" s="4"/>
      <c r="N3" s="4"/>
      <c r="O3" s="4"/>
      <c r="P3" s="4"/>
      <c r="Q3" s="4"/>
      <c r="R3" s="4"/>
      <c r="S3" s="4"/>
      <c r="T3" s="4"/>
      <c r="U3" s="4"/>
      <c r="V3" s="4"/>
      <c r="W3" s="4"/>
      <c r="X3"/>
      <c r="Y3"/>
      <c r="Z3"/>
      <c r="AA3"/>
      <c r="AB3"/>
      <c r="AC3"/>
      <c r="AD3"/>
      <c r="AE3"/>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row>
    <row r="4" spans="1:67" x14ac:dyDescent="0.3">
      <c r="A4" s="1" t="s">
        <v>26</v>
      </c>
      <c r="B4" s="1" t="str">
        <f>D4</f>
        <v>NP - 1</v>
      </c>
      <c r="C4" s="21">
        <v>0</v>
      </c>
      <c r="D4" s="21" t="s">
        <v>464</v>
      </c>
      <c r="E4" s="22" t="s">
        <v>465</v>
      </c>
      <c r="F4" s="22" t="s">
        <v>466</v>
      </c>
      <c r="G4" s="22" t="s">
        <v>44</v>
      </c>
      <c r="H4" s="23">
        <v>2.3144915961000003</v>
      </c>
      <c r="I4" s="23">
        <v>4.6481103913500004</v>
      </c>
      <c r="J4" s="23">
        <v>296.97513348734998</v>
      </c>
      <c r="K4" s="23">
        <v>7.2243019980000005</v>
      </c>
      <c r="L4" s="23">
        <v>3.6164467030500007</v>
      </c>
      <c r="M4" s="23">
        <v>32.779709626050007</v>
      </c>
      <c r="N4" s="23">
        <v>70.149239722350018</v>
      </c>
      <c r="O4" s="23">
        <v>44.875238768100004</v>
      </c>
      <c r="P4" s="23">
        <v>174.28044067560006</v>
      </c>
      <c r="Q4" s="23">
        <v>0.62774613000000001</v>
      </c>
      <c r="R4" s="23">
        <v>3.0046308277499998</v>
      </c>
      <c r="S4" s="23">
        <v>1.7093956225500002</v>
      </c>
      <c r="T4" s="23">
        <v>4.3155445306500004</v>
      </c>
      <c r="U4" s="23">
        <v>36.570001775400009</v>
      </c>
      <c r="V4" s="23">
        <v>3.2641521102</v>
      </c>
      <c r="W4" s="23">
        <v>14.444255547000001</v>
      </c>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row>
    <row r="5" spans="1:67" x14ac:dyDescent="0.3">
      <c r="A5" s="1" t="s">
        <v>26</v>
      </c>
      <c r="B5" s="1" t="str">
        <f t="shared" ref="B5:B68" si="0">D5</f>
        <v>NP - 2</v>
      </c>
      <c r="C5" s="21" t="s">
        <v>684</v>
      </c>
      <c r="D5" s="21" t="s">
        <v>467</v>
      </c>
      <c r="E5" s="22" t="s">
        <v>468</v>
      </c>
      <c r="F5" s="22" t="s">
        <v>469</v>
      </c>
      <c r="G5" s="22" t="s">
        <v>44</v>
      </c>
      <c r="H5" s="23">
        <v>1.9058964312400004</v>
      </c>
      <c r="I5" s="23">
        <v>1.3014104494400003</v>
      </c>
      <c r="J5" s="23">
        <v>160.24695923356998</v>
      </c>
      <c r="K5" s="23">
        <v>0.11944319375</v>
      </c>
      <c r="L5" s="23">
        <v>0.76537299185000007</v>
      </c>
      <c r="M5" s="23">
        <v>15.720149539239999</v>
      </c>
      <c r="N5" s="23">
        <v>30.478528061670001</v>
      </c>
      <c r="O5" s="23">
        <v>11.659656201225001</v>
      </c>
      <c r="P5" s="23">
        <v>37.288260537719999</v>
      </c>
      <c r="Q5" s="23">
        <v>0.40685794457499996</v>
      </c>
      <c r="R5" s="23">
        <v>6.1961831250000002E-2</v>
      </c>
      <c r="S5" s="23">
        <v>1.1474950545</v>
      </c>
      <c r="T5" s="23">
        <v>1.7833401765700001</v>
      </c>
      <c r="U5" s="23">
        <v>6.3037727576720002</v>
      </c>
      <c r="V5" s="23">
        <v>3.3598072908500001</v>
      </c>
      <c r="W5" s="23">
        <v>0</v>
      </c>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row>
    <row r="6" spans="1:67" x14ac:dyDescent="0.3">
      <c r="A6" s="1" t="s">
        <v>26</v>
      </c>
      <c r="B6" s="1" t="str">
        <f t="shared" si="0"/>
        <v>NP - 3</v>
      </c>
      <c r="C6" s="21" t="s">
        <v>684</v>
      </c>
      <c r="D6" s="21" t="s">
        <v>470</v>
      </c>
      <c r="E6" s="22" t="s">
        <v>468</v>
      </c>
      <c r="F6" s="22" t="s">
        <v>471</v>
      </c>
      <c r="G6" s="22" t="s">
        <v>44</v>
      </c>
      <c r="H6" s="23">
        <v>1.9055089312400002</v>
      </c>
      <c r="I6" s="23">
        <v>1.3010229494400001</v>
      </c>
      <c r="J6" s="23">
        <v>160.24695923356998</v>
      </c>
      <c r="K6" s="23">
        <v>0</v>
      </c>
      <c r="L6" s="23">
        <v>0.74257985435000007</v>
      </c>
      <c r="M6" s="23">
        <v>15.45237560799</v>
      </c>
      <c r="N6" s="23">
        <v>29.952521224169999</v>
      </c>
      <c r="O6" s="23">
        <v>11.5014121481</v>
      </c>
      <c r="P6" s="23">
        <v>37.276635537720004</v>
      </c>
      <c r="Q6" s="23">
        <v>0.39829177270000005</v>
      </c>
      <c r="R6" s="23">
        <v>0</v>
      </c>
      <c r="S6" s="23">
        <v>1.1039495482499999</v>
      </c>
      <c r="T6" s="23">
        <v>1.7829526765700001</v>
      </c>
      <c r="U6" s="23">
        <v>6.0627107514220002</v>
      </c>
      <c r="V6" s="23">
        <v>3.2932845846000003</v>
      </c>
      <c r="W6" s="23">
        <v>0</v>
      </c>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row>
    <row r="7" spans="1:67" ht="24.2" x14ac:dyDescent="0.3">
      <c r="A7" s="1" t="s">
        <v>26</v>
      </c>
      <c r="B7" s="1" t="str">
        <f t="shared" si="0"/>
        <v>NP - 4</v>
      </c>
      <c r="C7" s="21" t="s">
        <v>684</v>
      </c>
      <c r="D7" s="21" t="s">
        <v>472</v>
      </c>
      <c r="E7" s="22" t="s">
        <v>473</v>
      </c>
      <c r="F7" s="22" t="s">
        <v>474</v>
      </c>
      <c r="G7" s="22" t="s">
        <v>44</v>
      </c>
      <c r="H7" s="23">
        <v>1.2311854527699999</v>
      </c>
      <c r="I7" s="23">
        <v>2.1492337231950005</v>
      </c>
      <c r="J7" s="23">
        <v>140.84225935539502</v>
      </c>
      <c r="K7" s="23">
        <v>6.0045940136000011</v>
      </c>
      <c r="L7" s="23">
        <v>2.0829456848849999</v>
      </c>
      <c r="M7" s="23">
        <v>16.222660588484999</v>
      </c>
      <c r="N7" s="23">
        <v>39.382844434894999</v>
      </c>
      <c r="O7" s="23">
        <v>21.324104998170004</v>
      </c>
      <c r="P7" s="23">
        <v>84.948491430920001</v>
      </c>
      <c r="Q7" s="23">
        <v>0.23591060350000004</v>
      </c>
      <c r="R7" s="23">
        <v>1.5529222731750001</v>
      </c>
      <c r="S7" s="23">
        <v>0.95027279353500016</v>
      </c>
      <c r="T7" s="23">
        <v>2.5695214322049997</v>
      </c>
      <c r="U7" s="23">
        <v>15.098603787279998</v>
      </c>
      <c r="V7" s="23">
        <v>1.4935730781400003</v>
      </c>
      <c r="W7" s="23">
        <v>7.507130322900001</v>
      </c>
    </row>
    <row r="8" spans="1:67" ht="36.299999999999997" x14ac:dyDescent="0.3">
      <c r="A8" s="1" t="s">
        <v>26</v>
      </c>
      <c r="B8" s="1" t="str">
        <f t="shared" si="0"/>
        <v>NP - 5</v>
      </c>
      <c r="C8" s="21">
        <v>0</v>
      </c>
      <c r="D8" s="21" t="s">
        <v>475</v>
      </c>
      <c r="E8" s="22" t="s">
        <v>476</v>
      </c>
      <c r="F8" s="22" t="s">
        <v>477</v>
      </c>
      <c r="G8" s="22" t="s">
        <v>44</v>
      </c>
      <c r="H8" s="23">
        <v>11.247771630816001</v>
      </c>
      <c r="I8" s="23">
        <v>14.224802369088</v>
      </c>
      <c r="J8" s="23">
        <v>1154.6413081965118</v>
      </c>
      <c r="K8" s="23">
        <v>15.781732862399998</v>
      </c>
      <c r="L8" s="23">
        <v>10.14792106752</v>
      </c>
      <c r="M8" s="23">
        <v>119.84445982137599</v>
      </c>
      <c r="N8" s="23">
        <v>249.17765484240005</v>
      </c>
      <c r="O8" s="23">
        <v>133.35819531580802</v>
      </c>
      <c r="P8" s="23">
        <v>495.15976269888006</v>
      </c>
      <c r="Q8" s="23">
        <v>2.6227171992959999</v>
      </c>
      <c r="R8" s="23">
        <v>6.646363275071999</v>
      </c>
      <c r="S8" s="23">
        <v>7.3196274863039994</v>
      </c>
      <c r="T8" s="23">
        <v>15.111460660224001</v>
      </c>
      <c r="U8" s="23">
        <v>98.198305526976</v>
      </c>
      <c r="V8" s="23">
        <v>17.551191537119998</v>
      </c>
      <c r="W8" s="23">
        <v>31.572917057759994</v>
      </c>
    </row>
    <row r="9" spans="1:67" ht="36.299999999999997" x14ac:dyDescent="0.3">
      <c r="A9" s="1" t="s">
        <v>26</v>
      </c>
      <c r="B9" s="1" t="str">
        <f t="shared" si="0"/>
        <v>NP - 5</v>
      </c>
      <c r="C9" s="21">
        <v>0</v>
      </c>
      <c r="D9" s="21" t="s">
        <v>475</v>
      </c>
      <c r="E9" s="22" t="s">
        <v>476</v>
      </c>
      <c r="F9" s="22" t="s">
        <v>477</v>
      </c>
      <c r="G9" s="22" t="s">
        <v>212</v>
      </c>
      <c r="H9" s="23" t="s">
        <v>102</v>
      </c>
      <c r="I9" s="23" t="s">
        <v>102</v>
      </c>
      <c r="J9" s="23" t="s">
        <v>102</v>
      </c>
      <c r="K9" s="23" t="s">
        <v>102</v>
      </c>
      <c r="L9" s="23" t="s">
        <v>102</v>
      </c>
      <c r="M9" s="23" t="s">
        <v>102</v>
      </c>
      <c r="N9" s="23" t="s">
        <v>102</v>
      </c>
      <c r="O9" s="23" t="s">
        <v>102</v>
      </c>
      <c r="P9" s="23" t="s">
        <v>102</v>
      </c>
      <c r="Q9" s="23" t="s">
        <v>102</v>
      </c>
      <c r="R9" s="23" t="s">
        <v>102</v>
      </c>
      <c r="S9" s="23" t="s">
        <v>102</v>
      </c>
      <c r="T9" s="23" t="s">
        <v>102</v>
      </c>
      <c r="U9" s="23" t="s">
        <v>102</v>
      </c>
      <c r="V9" s="23" t="s">
        <v>102</v>
      </c>
      <c r="W9" s="23" t="s">
        <v>102</v>
      </c>
    </row>
    <row r="10" spans="1:67" ht="24.2" x14ac:dyDescent="0.3">
      <c r="A10" s="1" t="s">
        <v>26</v>
      </c>
      <c r="B10" s="1" t="str">
        <f t="shared" si="0"/>
        <v>NP - 6</v>
      </c>
      <c r="C10" s="21">
        <v>0</v>
      </c>
      <c r="D10" s="21" t="s">
        <v>478</v>
      </c>
      <c r="E10" s="22" t="s">
        <v>479</v>
      </c>
      <c r="F10" s="22" t="s">
        <v>480</v>
      </c>
      <c r="G10" s="22" t="s">
        <v>44</v>
      </c>
      <c r="H10" s="23">
        <v>7.9343282758910005</v>
      </c>
      <c r="I10" s="23">
        <v>13.694465023229998</v>
      </c>
      <c r="J10" s="23">
        <v>895.95542940772907</v>
      </c>
      <c r="K10" s="23">
        <v>38.486565079659997</v>
      </c>
      <c r="L10" s="23">
        <v>13.358094576636001</v>
      </c>
      <c r="M10" s="23">
        <v>104.09881504104601</v>
      </c>
      <c r="N10" s="23">
        <v>252.49232710518999</v>
      </c>
      <c r="O10" s="23">
        <v>136.929670410554</v>
      </c>
      <c r="P10" s="23">
        <v>555.18404827640506</v>
      </c>
      <c r="Q10" s="23">
        <v>1.525372774</v>
      </c>
      <c r="R10" s="23">
        <v>10.02520003195</v>
      </c>
      <c r="S10" s="23">
        <v>6.3481547271249994</v>
      </c>
      <c r="T10" s="23">
        <v>16.732279201200996</v>
      </c>
      <c r="U10" s="23">
        <v>98.045305639927008</v>
      </c>
      <c r="V10" s="23">
        <v>9.5998665236629996</v>
      </c>
      <c r="W10" s="23">
        <v>48.114638904970008</v>
      </c>
    </row>
    <row r="11" spans="1:67" x14ac:dyDescent="0.3">
      <c r="A11" s="1" t="s">
        <v>26</v>
      </c>
      <c r="B11" s="1" t="str">
        <f t="shared" si="0"/>
        <v>NP - 7</v>
      </c>
      <c r="C11" s="21">
        <v>0</v>
      </c>
      <c r="D11" s="21" t="s">
        <v>481</v>
      </c>
      <c r="E11" s="22" t="s">
        <v>482</v>
      </c>
      <c r="F11" s="22" t="s">
        <v>483</v>
      </c>
      <c r="G11" s="22" t="s">
        <v>44</v>
      </c>
      <c r="H11" s="23">
        <v>11.642700812445002</v>
      </c>
      <c r="I11" s="23">
        <v>17.227073520045</v>
      </c>
      <c r="J11" s="23">
        <v>1017.1516793453101</v>
      </c>
      <c r="K11" s="23">
        <v>43.399981533735009</v>
      </c>
      <c r="L11" s="23">
        <v>15.803975904344998</v>
      </c>
      <c r="M11" s="23">
        <v>135.42604785387005</v>
      </c>
      <c r="N11" s="23">
        <v>302.83752428023502</v>
      </c>
      <c r="O11" s="23">
        <v>169.91232533968503</v>
      </c>
      <c r="P11" s="23">
        <v>613.34962248361501</v>
      </c>
      <c r="Q11" s="23">
        <v>3.5186627323800002</v>
      </c>
      <c r="R11" s="23">
        <v>12.899635169445</v>
      </c>
      <c r="S11" s="23">
        <v>8.4818432648250006</v>
      </c>
      <c r="T11" s="23">
        <v>20.169336433905002</v>
      </c>
      <c r="U11" s="23">
        <v>115.96860008199</v>
      </c>
      <c r="V11" s="23">
        <v>12.452915826090001</v>
      </c>
      <c r="W11" s="23">
        <v>58.854745797930008</v>
      </c>
    </row>
    <row r="12" spans="1:67" x14ac:dyDescent="0.3">
      <c r="A12" s="1" t="s">
        <v>26</v>
      </c>
      <c r="B12" s="1" t="str">
        <f t="shared" si="0"/>
        <v>NP - 7</v>
      </c>
      <c r="C12" s="21">
        <v>0</v>
      </c>
      <c r="D12" s="21" t="s">
        <v>481</v>
      </c>
      <c r="E12" s="22" t="s">
        <v>482</v>
      </c>
      <c r="F12" s="22" t="s">
        <v>483</v>
      </c>
      <c r="G12" s="22" t="s">
        <v>212</v>
      </c>
      <c r="H12" s="23" t="s">
        <v>102</v>
      </c>
      <c r="I12" s="23" t="s">
        <v>102</v>
      </c>
      <c r="J12" s="23" t="s">
        <v>102</v>
      </c>
      <c r="K12" s="23" t="s">
        <v>102</v>
      </c>
      <c r="L12" s="23" t="s">
        <v>102</v>
      </c>
      <c r="M12" s="23" t="s">
        <v>102</v>
      </c>
      <c r="N12" s="23" t="s">
        <v>102</v>
      </c>
      <c r="O12" s="23" t="s">
        <v>102</v>
      </c>
      <c r="P12" s="23" t="s">
        <v>102</v>
      </c>
      <c r="Q12" s="23" t="s">
        <v>102</v>
      </c>
      <c r="R12" s="23" t="s">
        <v>102</v>
      </c>
      <c r="S12" s="23" t="s">
        <v>102</v>
      </c>
      <c r="T12" s="23" t="s">
        <v>102</v>
      </c>
      <c r="U12" s="23" t="s">
        <v>102</v>
      </c>
      <c r="V12" s="23" t="s">
        <v>102</v>
      </c>
      <c r="W12" s="23" t="s">
        <v>102</v>
      </c>
    </row>
    <row r="13" spans="1:67" ht="24.2" x14ac:dyDescent="0.3">
      <c r="A13" s="1" t="s">
        <v>26</v>
      </c>
      <c r="B13" s="1" t="str">
        <f t="shared" si="0"/>
        <v>NP - 8</v>
      </c>
      <c r="C13" s="21" t="s">
        <v>684</v>
      </c>
      <c r="D13" s="21" t="s">
        <v>484</v>
      </c>
      <c r="E13" s="22" t="s">
        <v>485</v>
      </c>
      <c r="F13" s="22" t="s">
        <v>486</v>
      </c>
      <c r="G13" s="22" t="s">
        <v>44</v>
      </c>
      <c r="H13" s="23">
        <v>0.69825000000000004</v>
      </c>
      <c r="I13" s="23">
        <v>1.1536</v>
      </c>
      <c r="J13" s="23">
        <v>76.064178500000011</v>
      </c>
      <c r="K13" s="23">
        <v>3.8847550000000002</v>
      </c>
      <c r="L13" s="23">
        <v>1.225525</v>
      </c>
      <c r="M13" s="23">
        <v>9.0324750000000016</v>
      </c>
      <c r="N13" s="23">
        <v>22.823156499999996</v>
      </c>
      <c r="O13" s="23">
        <v>11.632395000000001</v>
      </c>
      <c r="P13" s="23">
        <v>46.61045</v>
      </c>
      <c r="Q13" s="23">
        <v>0.1162715</v>
      </c>
      <c r="R13" s="23">
        <v>0.88873750000000007</v>
      </c>
      <c r="S13" s="23">
        <v>0.552535</v>
      </c>
      <c r="T13" s="23">
        <v>1.5126499999999998</v>
      </c>
      <c r="U13" s="23">
        <v>7.8125549999999997</v>
      </c>
      <c r="V13" s="23">
        <v>0.80682000000000009</v>
      </c>
      <c r="W13" s="23">
        <v>4.2022250000000003</v>
      </c>
    </row>
    <row r="14" spans="1:67" x14ac:dyDescent="0.3">
      <c r="A14" s="1" t="s">
        <v>26</v>
      </c>
      <c r="B14" s="1" t="str">
        <f t="shared" si="0"/>
        <v>Other combustion (industrial wood, residential/industrial propane, gas/oil/LPG/wood-fired heaters etc.)</v>
      </c>
      <c r="C14" s="19"/>
      <c r="D14" s="20" t="s">
        <v>487</v>
      </c>
      <c r="E14" s="19"/>
      <c r="F14" s="19"/>
      <c r="G14" s="19"/>
      <c r="H14" s="4"/>
      <c r="I14" s="4"/>
      <c r="J14" s="4"/>
      <c r="K14" s="4"/>
      <c r="L14" s="4"/>
      <c r="M14" s="4"/>
      <c r="N14" s="4"/>
      <c r="O14" s="4"/>
      <c r="P14" s="4"/>
      <c r="Q14" s="4"/>
      <c r="R14" s="4"/>
      <c r="S14" s="4"/>
      <c r="T14" s="4"/>
      <c r="U14" s="4"/>
      <c r="V14" s="4"/>
      <c r="W14" s="4"/>
    </row>
    <row r="15" spans="1:67" x14ac:dyDescent="0.3">
      <c r="A15" s="1" t="s">
        <v>26</v>
      </c>
      <c r="B15" s="1" t="str">
        <f t="shared" si="0"/>
        <v>NP - 9</v>
      </c>
      <c r="C15" s="21" t="s">
        <v>684</v>
      </c>
      <c r="D15" s="21" t="s">
        <v>488</v>
      </c>
      <c r="E15" s="22" t="s">
        <v>489</v>
      </c>
      <c r="F15" s="22" t="s">
        <v>490</v>
      </c>
      <c r="G15" s="22" t="s">
        <v>44</v>
      </c>
      <c r="H15" s="23">
        <v>0.60697920150000007</v>
      </c>
      <c r="I15" s="23">
        <v>0.48643471884</v>
      </c>
      <c r="J15" s="23">
        <v>0</v>
      </c>
      <c r="K15" s="23">
        <v>0</v>
      </c>
      <c r="L15" s="23">
        <v>0</v>
      </c>
      <c r="M15" s="23">
        <v>0</v>
      </c>
      <c r="N15" s="23">
        <v>0</v>
      </c>
      <c r="O15" s="23">
        <v>0</v>
      </c>
      <c r="P15" s="23">
        <v>12.356486704170001</v>
      </c>
      <c r="Q15" s="23">
        <v>0</v>
      </c>
      <c r="R15" s="23">
        <v>0</v>
      </c>
      <c r="S15" s="23">
        <v>0</v>
      </c>
      <c r="T15" s="23">
        <v>0.58143847650000002</v>
      </c>
      <c r="U15" s="23">
        <v>0</v>
      </c>
      <c r="V15" s="23">
        <v>0</v>
      </c>
      <c r="W15" s="23">
        <v>0</v>
      </c>
    </row>
    <row r="16" spans="1:67" x14ac:dyDescent="0.3">
      <c r="A16" s="1" t="s">
        <v>26</v>
      </c>
      <c r="B16" s="1" t="str">
        <f t="shared" si="0"/>
        <v>NP - 10</v>
      </c>
      <c r="C16" s="21" t="s">
        <v>684</v>
      </c>
      <c r="D16" s="21" t="s">
        <v>491</v>
      </c>
      <c r="E16" s="22" t="s">
        <v>492</v>
      </c>
      <c r="F16" s="22" t="s">
        <v>490</v>
      </c>
      <c r="G16" s="22" t="s">
        <v>44</v>
      </c>
      <c r="H16" s="23">
        <v>0.17979056370000002</v>
      </c>
      <c r="I16" s="23">
        <v>0.13747552401599999</v>
      </c>
      <c r="J16" s="23">
        <v>9.6099952344839998</v>
      </c>
      <c r="K16" s="23">
        <v>0</v>
      </c>
      <c r="L16" s="23">
        <v>0</v>
      </c>
      <c r="M16" s="23">
        <v>0.46224720273600001</v>
      </c>
      <c r="N16" s="23">
        <v>1.9278091035</v>
      </c>
      <c r="O16" s="23">
        <v>0.56888631784800003</v>
      </c>
      <c r="P16" s="23">
        <v>4.4353002342600005</v>
      </c>
      <c r="Q16" s="23">
        <v>0</v>
      </c>
      <c r="R16" s="23">
        <v>0</v>
      </c>
      <c r="S16" s="23">
        <v>0</v>
      </c>
      <c r="T16" s="23">
        <v>0.18018242773199999</v>
      </c>
      <c r="U16" s="23">
        <v>0</v>
      </c>
      <c r="V16" s="23">
        <v>0</v>
      </c>
      <c r="W16" s="23">
        <v>0.29897105889600001</v>
      </c>
    </row>
    <row r="17" spans="1:23" ht="24.2" x14ac:dyDescent="0.3">
      <c r="A17" s="1" t="s">
        <v>26</v>
      </c>
      <c r="B17" s="1" t="str">
        <f t="shared" si="0"/>
        <v>NP - 11</v>
      </c>
      <c r="C17" s="21" t="s">
        <v>684</v>
      </c>
      <c r="D17" s="21" t="s">
        <v>493</v>
      </c>
      <c r="E17" s="22" t="s">
        <v>163</v>
      </c>
      <c r="F17" s="22" t="s">
        <v>494</v>
      </c>
      <c r="G17" s="22" t="s">
        <v>44</v>
      </c>
      <c r="H17" s="23">
        <v>0</v>
      </c>
      <c r="I17" s="23">
        <v>0</v>
      </c>
      <c r="J17" s="23">
        <v>5.0410980000000007</v>
      </c>
      <c r="K17" s="23">
        <v>0</v>
      </c>
      <c r="L17" s="23">
        <v>0</v>
      </c>
      <c r="M17" s="23">
        <v>0</v>
      </c>
      <c r="N17" s="23">
        <v>1.0794750000000002</v>
      </c>
      <c r="O17" s="23">
        <v>0</v>
      </c>
      <c r="P17" s="23">
        <v>85.251403500000009</v>
      </c>
      <c r="Q17" s="23">
        <v>0</v>
      </c>
      <c r="R17" s="23">
        <v>0</v>
      </c>
      <c r="S17" s="23">
        <v>0</v>
      </c>
      <c r="T17" s="23">
        <v>0.44699999999999995</v>
      </c>
      <c r="U17" s="23">
        <v>0.35359200000000002</v>
      </c>
      <c r="V17" s="23">
        <v>0</v>
      </c>
      <c r="W17" s="23">
        <v>1.0083632250000001</v>
      </c>
    </row>
    <row r="18" spans="1:23" x14ac:dyDescent="0.3">
      <c r="A18" s="1" t="s">
        <v>26</v>
      </c>
      <c r="B18" s="1" t="str">
        <f t="shared" si="0"/>
        <v>NP - 12</v>
      </c>
      <c r="C18" s="21" t="s">
        <v>684</v>
      </c>
      <c r="D18" s="21" t="s">
        <v>495</v>
      </c>
      <c r="E18" s="22" t="s">
        <v>496</v>
      </c>
      <c r="F18" s="22" t="s">
        <v>497</v>
      </c>
      <c r="G18" s="22" t="s">
        <v>212</v>
      </c>
      <c r="H18" s="23">
        <v>0</v>
      </c>
      <c r="I18" s="23">
        <v>0</v>
      </c>
      <c r="J18" s="23">
        <v>26.910675936899999</v>
      </c>
      <c r="K18" s="23">
        <v>0</v>
      </c>
      <c r="L18" s="23">
        <v>0</v>
      </c>
      <c r="M18" s="23">
        <v>4.7975760000000003</v>
      </c>
      <c r="N18" s="23">
        <v>3.3887070000000001</v>
      </c>
      <c r="O18" s="23">
        <v>0</v>
      </c>
      <c r="P18" s="23">
        <v>1.81545</v>
      </c>
      <c r="Q18" s="23">
        <v>0</v>
      </c>
      <c r="R18" s="23">
        <v>0</v>
      </c>
      <c r="S18" s="23">
        <v>2.3515962749999999</v>
      </c>
      <c r="T18" s="23">
        <v>0</v>
      </c>
      <c r="U18" s="23">
        <v>0.41428090200000001</v>
      </c>
      <c r="V18" s="23">
        <v>0</v>
      </c>
      <c r="W18" s="23">
        <v>0.5458798800000001</v>
      </c>
    </row>
    <row r="19" spans="1:23" x14ac:dyDescent="0.3">
      <c r="A19" s="1" t="s">
        <v>26</v>
      </c>
      <c r="B19" s="1" t="str">
        <f t="shared" si="0"/>
        <v>Open Burning/Prescribed Forest Burning</v>
      </c>
      <c r="C19" s="19"/>
      <c r="D19" s="20" t="s">
        <v>498</v>
      </c>
      <c r="E19" s="19"/>
      <c r="F19" s="19"/>
      <c r="G19" s="19"/>
      <c r="H19" s="4"/>
      <c r="I19" s="4"/>
      <c r="J19" s="4"/>
      <c r="K19" s="4"/>
      <c r="L19" s="4"/>
      <c r="M19" s="4"/>
      <c r="N19" s="4"/>
      <c r="O19" s="4"/>
      <c r="P19" s="4"/>
      <c r="Q19" s="4"/>
      <c r="R19" s="4"/>
      <c r="S19" s="4"/>
      <c r="T19" s="4"/>
      <c r="U19" s="4"/>
      <c r="V19" s="4"/>
      <c r="W19" s="4"/>
    </row>
    <row r="20" spans="1:23" x14ac:dyDescent="0.3">
      <c r="A20" s="1" t="s">
        <v>26</v>
      </c>
      <c r="B20" s="1" t="str">
        <f t="shared" si="0"/>
        <v>NP - 13</v>
      </c>
      <c r="C20" s="21">
        <v>0</v>
      </c>
      <c r="D20" s="21" t="s">
        <v>499</v>
      </c>
      <c r="E20" s="22" t="s">
        <v>500</v>
      </c>
      <c r="F20" s="22" t="s">
        <v>501</v>
      </c>
      <c r="G20" s="22" t="s">
        <v>44</v>
      </c>
      <c r="H20" s="23">
        <v>4.0503062999999999</v>
      </c>
      <c r="I20" s="23">
        <v>2.4050843000000004</v>
      </c>
      <c r="J20" s="23">
        <v>4.4652034</v>
      </c>
      <c r="K20" s="23">
        <v>4.6602328000000002</v>
      </c>
      <c r="L20" s="23">
        <v>1.4785941999999999</v>
      </c>
      <c r="M20" s="23">
        <v>41.004083400000006</v>
      </c>
      <c r="N20" s="23">
        <v>34.716760820000005</v>
      </c>
      <c r="O20" s="23">
        <v>31.339149509999999</v>
      </c>
      <c r="P20" s="23">
        <v>40.544871989999997</v>
      </c>
      <c r="Q20" s="23">
        <v>1.1522742000000001</v>
      </c>
      <c r="R20" s="23">
        <v>6.3027208300000011</v>
      </c>
      <c r="S20" s="23">
        <v>1.6436894000000004</v>
      </c>
      <c r="T20" s="23">
        <v>3.4385260000000004</v>
      </c>
      <c r="U20" s="23">
        <v>1.1437558000000001</v>
      </c>
      <c r="V20" s="23">
        <v>1.9154783000000002</v>
      </c>
      <c r="W20" s="23">
        <v>3.2037900000000001</v>
      </c>
    </row>
    <row r="21" spans="1:23" x14ac:dyDescent="0.3">
      <c r="A21" s="1" t="s">
        <v>26</v>
      </c>
      <c r="B21" s="1" t="str">
        <f t="shared" si="0"/>
        <v>NP - 13</v>
      </c>
      <c r="C21" s="21">
        <v>0</v>
      </c>
      <c r="D21" s="21" t="s">
        <v>499</v>
      </c>
      <c r="E21" s="22" t="s">
        <v>500</v>
      </c>
      <c r="F21" s="22" t="s">
        <v>501</v>
      </c>
      <c r="G21" s="22" t="s">
        <v>212</v>
      </c>
      <c r="H21" s="23" t="s">
        <v>102</v>
      </c>
      <c r="I21" s="23" t="s">
        <v>102</v>
      </c>
      <c r="J21" s="23" t="s">
        <v>102</v>
      </c>
      <c r="K21" s="23" t="s">
        <v>102</v>
      </c>
      <c r="L21" s="23" t="s">
        <v>102</v>
      </c>
      <c r="M21" s="23" t="s">
        <v>102</v>
      </c>
      <c r="N21" s="23" t="s">
        <v>102</v>
      </c>
      <c r="O21" s="23" t="s">
        <v>102</v>
      </c>
      <c r="P21" s="23" t="s">
        <v>102</v>
      </c>
      <c r="Q21" s="23" t="s">
        <v>102</v>
      </c>
      <c r="R21" s="23" t="s">
        <v>102</v>
      </c>
      <c r="S21" s="23" t="s">
        <v>102</v>
      </c>
      <c r="T21" s="23" t="s">
        <v>102</v>
      </c>
      <c r="U21" s="23" t="s">
        <v>102</v>
      </c>
      <c r="V21" s="23" t="s">
        <v>102</v>
      </c>
      <c r="W21" s="23" t="s">
        <v>102</v>
      </c>
    </row>
    <row r="22" spans="1:23" ht="25.8" customHeight="1" x14ac:dyDescent="0.3">
      <c r="A22" s="1" t="s">
        <v>26</v>
      </c>
      <c r="B22" s="1" t="str">
        <f t="shared" si="0"/>
        <v>NP - 14</v>
      </c>
      <c r="C22" s="21" t="s">
        <v>684</v>
      </c>
      <c r="D22" s="21" t="s">
        <v>502</v>
      </c>
      <c r="E22" s="22" t="s">
        <v>500</v>
      </c>
      <c r="F22" s="22" t="s">
        <v>503</v>
      </c>
      <c r="G22" s="22" t="s">
        <v>44</v>
      </c>
      <c r="H22" s="23" t="s">
        <v>102</v>
      </c>
      <c r="I22" s="23" t="s">
        <v>102</v>
      </c>
      <c r="J22" s="23" t="s">
        <v>102</v>
      </c>
      <c r="K22" s="23" t="s">
        <v>102</v>
      </c>
      <c r="L22" s="23" t="s">
        <v>102</v>
      </c>
      <c r="M22" s="23" t="s">
        <v>102</v>
      </c>
      <c r="N22" s="23" t="s">
        <v>102</v>
      </c>
      <c r="O22" s="23" t="s">
        <v>102</v>
      </c>
      <c r="P22" s="23" t="s">
        <v>102</v>
      </c>
      <c r="Q22" s="23" t="s">
        <v>102</v>
      </c>
      <c r="R22" s="23" t="s">
        <v>102</v>
      </c>
      <c r="S22" s="23" t="s">
        <v>102</v>
      </c>
      <c r="T22" s="23" t="s">
        <v>102</v>
      </c>
      <c r="U22" s="23" t="s">
        <v>102</v>
      </c>
      <c r="V22" s="23" t="s">
        <v>102</v>
      </c>
      <c r="W22" s="23" t="s">
        <v>102</v>
      </c>
    </row>
    <row r="23" spans="1:23" ht="25.8" customHeight="1" x14ac:dyDescent="0.3">
      <c r="A23" s="1" t="s">
        <v>26</v>
      </c>
      <c r="B23" s="1" t="str">
        <f t="shared" si="0"/>
        <v>NP - 14</v>
      </c>
      <c r="C23" s="21" t="s">
        <v>684</v>
      </c>
      <c r="D23" s="21" t="s">
        <v>502</v>
      </c>
      <c r="E23" s="22" t="s">
        <v>500</v>
      </c>
      <c r="F23" s="22" t="s">
        <v>503</v>
      </c>
      <c r="G23" s="22" t="s">
        <v>212</v>
      </c>
      <c r="H23" s="23" t="s">
        <v>102</v>
      </c>
      <c r="I23" s="23" t="s">
        <v>102</v>
      </c>
      <c r="J23" s="23" t="s">
        <v>102</v>
      </c>
      <c r="K23" s="23" t="s">
        <v>102</v>
      </c>
      <c r="L23" s="23" t="s">
        <v>102</v>
      </c>
      <c r="M23" s="23" t="s">
        <v>102</v>
      </c>
      <c r="N23" s="23" t="s">
        <v>102</v>
      </c>
      <c r="O23" s="23" t="s">
        <v>102</v>
      </c>
      <c r="P23" s="23" t="s">
        <v>102</v>
      </c>
      <c r="Q23" s="23" t="s">
        <v>102</v>
      </c>
      <c r="R23" s="23" t="s">
        <v>102</v>
      </c>
      <c r="S23" s="23" t="s">
        <v>102</v>
      </c>
      <c r="T23" s="23" t="s">
        <v>102</v>
      </c>
      <c r="U23" s="23" t="s">
        <v>102</v>
      </c>
      <c r="V23" s="23" t="s">
        <v>102</v>
      </c>
      <c r="W23" s="23" t="s">
        <v>102</v>
      </c>
    </row>
    <row r="24" spans="1:23" x14ac:dyDescent="0.3">
      <c r="A24" s="1" t="s">
        <v>26</v>
      </c>
      <c r="B24" s="1" t="str">
        <f t="shared" si="0"/>
        <v>NP - 15</v>
      </c>
      <c r="C24" s="21" t="s">
        <v>684</v>
      </c>
      <c r="D24" s="21" t="s">
        <v>504</v>
      </c>
      <c r="E24" s="22" t="s">
        <v>500</v>
      </c>
      <c r="F24" s="22" t="s">
        <v>505</v>
      </c>
      <c r="G24" s="22" t="s">
        <v>44</v>
      </c>
      <c r="H24" s="23">
        <v>0.1822637835</v>
      </c>
      <c r="I24" s="23">
        <v>0.10822879350000002</v>
      </c>
      <c r="J24" s="23">
        <v>0.200934153</v>
      </c>
      <c r="K24" s="23">
        <v>0.20971047600000001</v>
      </c>
      <c r="L24" s="23">
        <v>6.6536738999999998E-2</v>
      </c>
      <c r="M24" s="23">
        <v>1.8451837530000001</v>
      </c>
      <c r="N24" s="23">
        <v>1.5622542369000001</v>
      </c>
      <c r="O24" s="23">
        <v>1.4102617279499998</v>
      </c>
      <c r="P24" s="23">
        <v>1.8245192395499998</v>
      </c>
      <c r="Q24" s="23">
        <v>5.1852339000000004E-2</v>
      </c>
      <c r="R24" s="23">
        <v>0.28362243735000003</v>
      </c>
      <c r="S24" s="23">
        <v>7.396602300000002E-2</v>
      </c>
      <c r="T24" s="23">
        <v>0.15473367000000002</v>
      </c>
      <c r="U24" s="23">
        <v>5.1469011000000002E-2</v>
      </c>
      <c r="V24" s="23">
        <v>8.6196523500000011E-2</v>
      </c>
      <c r="W24" s="23">
        <v>0.14417055000000001</v>
      </c>
    </row>
    <row r="25" spans="1:23" x14ac:dyDescent="0.3">
      <c r="A25" s="1" t="s">
        <v>26</v>
      </c>
      <c r="B25" s="1" t="str">
        <f t="shared" si="0"/>
        <v>NP - 15</v>
      </c>
      <c r="C25" s="21" t="s">
        <v>684</v>
      </c>
      <c r="D25" s="21" t="s">
        <v>504</v>
      </c>
      <c r="E25" s="22" t="s">
        <v>500</v>
      </c>
      <c r="F25" s="22" t="s">
        <v>505</v>
      </c>
      <c r="G25" s="22" t="s">
        <v>212</v>
      </c>
      <c r="H25" s="23" t="s">
        <v>102</v>
      </c>
      <c r="I25" s="23" t="s">
        <v>102</v>
      </c>
      <c r="J25" s="23" t="s">
        <v>102</v>
      </c>
      <c r="K25" s="23" t="s">
        <v>102</v>
      </c>
      <c r="L25" s="23" t="s">
        <v>102</v>
      </c>
      <c r="M25" s="23" t="s">
        <v>102</v>
      </c>
      <c r="N25" s="23" t="s">
        <v>102</v>
      </c>
      <c r="O25" s="23" t="s">
        <v>102</v>
      </c>
      <c r="P25" s="23" t="s">
        <v>102</v>
      </c>
      <c r="Q25" s="23" t="s">
        <v>102</v>
      </c>
      <c r="R25" s="23" t="s">
        <v>102</v>
      </c>
      <c r="S25" s="23" t="s">
        <v>102</v>
      </c>
      <c r="T25" s="23" t="s">
        <v>102</v>
      </c>
      <c r="U25" s="23" t="s">
        <v>102</v>
      </c>
      <c r="V25" s="23" t="s">
        <v>102</v>
      </c>
      <c r="W25" s="23" t="s">
        <v>102</v>
      </c>
    </row>
    <row r="26" spans="1:23" ht="24.2" x14ac:dyDescent="0.3">
      <c r="A26" s="1" t="s">
        <v>26</v>
      </c>
      <c r="B26" s="1" t="str">
        <f t="shared" si="0"/>
        <v>NP - 16</v>
      </c>
      <c r="C26" s="21" t="s">
        <v>684</v>
      </c>
      <c r="D26" s="21" t="s">
        <v>506</v>
      </c>
      <c r="E26" s="22" t="s">
        <v>500</v>
      </c>
      <c r="F26" s="22" t="s">
        <v>507</v>
      </c>
      <c r="G26" s="22" t="s">
        <v>44</v>
      </c>
      <c r="H26" s="23" t="s">
        <v>102</v>
      </c>
      <c r="I26" s="23" t="s">
        <v>102</v>
      </c>
      <c r="J26" s="23" t="s">
        <v>102</v>
      </c>
      <c r="K26" s="23" t="s">
        <v>102</v>
      </c>
      <c r="L26" s="23" t="s">
        <v>102</v>
      </c>
      <c r="M26" s="23" t="s">
        <v>102</v>
      </c>
      <c r="N26" s="23" t="s">
        <v>102</v>
      </c>
      <c r="O26" s="23" t="s">
        <v>102</v>
      </c>
      <c r="P26" s="23" t="s">
        <v>102</v>
      </c>
      <c r="Q26" s="23" t="s">
        <v>102</v>
      </c>
      <c r="R26" s="23" t="s">
        <v>102</v>
      </c>
      <c r="S26" s="23" t="s">
        <v>102</v>
      </c>
      <c r="T26" s="23" t="s">
        <v>102</v>
      </c>
      <c r="U26" s="23" t="s">
        <v>102</v>
      </c>
      <c r="V26" s="23" t="s">
        <v>102</v>
      </c>
      <c r="W26" s="23" t="s">
        <v>102</v>
      </c>
    </row>
    <row r="27" spans="1:23" ht="24.2" x14ac:dyDescent="0.3">
      <c r="A27" s="1" t="s">
        <v>26</v>
      </c>
      <c r="B27" s="1" t="str">
        <f t="shared" si="0"/>
        <v>NP - 16</v>
      </c>
      <c r="C27" s="21" t="s">
        <v>684</v>
      </c>
      <c r="D27" s="21" t="s">
        <v>506</v>
      </c>
      <c r="E27" s="22" t="s">
        <v>500</v>
      </c>
      <c r="F27" s="22" t="s">
        <v>507</v>
      </c>
      <c r="G27" s="22" t="s">
        <v>212</v>
      </c>
      <c r="H27" s="23" t="s">
        <v>102</v>
      </c>
      <c r="I27" s="23" t="s">
        <v>102</v>
      </c>
      <c r="J27" s="23" t="s">
        <v>102</v>
      </c>
      <c r="K27" s="23" t="s">
        <v>102</v>
      </c>
      <c r="L27" s="23" t="s">
        <v>102</v>
      </c>
      <c r="M27" s="23" t="s">
        <v>102</v>
      </c>
      <c r="N27" s="23" t="s">
        <v>102</v>
      </c>
      <c r="O27" s="23" t="s">
        <v>102</v>
      </c>
      <c r="P27" s="23" t="s">
        <v>102</v>
      </c>
      <c r="Q27" s="23" t="s">
        <v>102</v>
      </c>
      <c r="R27" s="23" t="s">
        <v>102</v>
      </c>
      <c r="S27" s="23" t="s">
        <v>102</v>
      </c>
      <c r="T27" s="23" t="s">
        <v>102</v>
      </c>
      <c r="U27" s="23" t="s">
        <v>102</v>
      </c>
      <c r="V27" s="23" t="s">
        <v>102</v>
      </c>
      <c r="W27" s="23" t="s">
        <v>102</v>
      </c>
    </row>
    <row r="28" spans="1:23" x14ac:dyDescent="0.3">
      <c r="A28" s="1" t="s">
        <v>26</v>
      </c>
      <c r="B28" s="1" t="str">
        <f t="shared" si="0"/>
        <v>NP - 17</v>
      </c>
      <c r="C28" s="21" t="s">
        <v>684</v>
      </c>
      <c r="D28" s="21" t="s">
        <v>508</v>
      </c>
      <c r="E28" s="22" t="s">
        <v>500</v>
      </c>
      <c r="F28" s="22" t="s">
        <v>509</v>
      </c>
      <c r="G28" s="22" t="s">
        <v>44</v>
      </c>
      <c r="H28" s="23" t="s">
        <v>102</v>
      </c>
      <c r="I28" s="23" t="s">
        <v>102</v>
      </c>
      <c r="J28" s="23" t="s">
        <v>102</v>
      </c>
      <c r="K28" s="23" t="s">
        <v>102</v>
      </c>
      <c r="L28" s="23" t="s">
        <v>102</v>
      </c>
      <c r="M28" s="23" t="s">
        <v>102</v>
      </c>
      <c r="N28" s="23" t="s">
        <v>102</v>
      </c>
      <c r="O28" s="23" t="s">
        <v>102</v>
      </c>
      <c r="P28" s="23" t="s">
        <v>102</v>
      </c>
      <c r="Q28" s="23" t="s">
        <v>102</v>
      </c>
      <c r="R28" s="23" t="s">
        <v>102</v>
      </c>
      <c r="S28" s="23" t="s">
        <v>102</v>
      </c>
      <c r="T28" s="23" t="s">
        <v>102</v>
      </c>
      <c r="U28" s="23" t="s">
        <v>102</v>
      </c>
      <c r="V28" s="23" t="s">
        <v>102</v>
      </c>
      <c r="W28" s="23" t="s">
        <v>102</v>
      </c>
    </row>
    <row r="29" spans="1:23" x14ac:dyDescent="0.3">
      <c r="A29" s="1" t="s">
        <v>26</v>
      </c>
      <c r="B29" s="1" t="str">
        <f t="shared" si="0"/>
        <v>NP - 17</v>
      </c>
      <c r="C29" s="21" t="s">
        <v>684</v>
      </c>
      <c r="D29" s="21" t="s">
        <v>508</v>
      </c>
      <c r="E29" s="22" t="s">
        <v>500</v>
      </c>
      <c r="F29" s="22" t="s">
        <v>509</v>
      </c>
      <c r="G29" s="22" t="s">
        <v>212</v>
      </c>
      <c r="H29" s="23" t="s">
        <v>102</v>
      </c>
      <c r="I29" s="23" t="s">
        <v>102</v>
      </c>
      <c r="J29" s="23" t="s">
        <v>102</v>
      </c>
      <c r="K29" s="23" t="s">
        <v>102</v>
      </c>
      <c r="L29" s="23" t="s">
        <v>102</v>
      </c>
      <c r="M29" s="23" t="s">
        <v>102</v>
      </c>
      <c r="N29" s="23" t="s">
        <v>102</v>
      </c>
      <c r="O29" s="23" t="s">
        <v>102</v>
      </c>
      <c r="P29" s="23" t="s">
        <v>102</v>
      </c>
      <c r="Q29" s="23" t="s">
        <v>102</v>
      </c>
      <c r="R29" s="23" t="s">
        <v>102</v>
      </c>
      <c r="S29" s="23" t="s">
        <v>102</v>
      </c>
      <c r="T29" s="23" t="s">
        <v>102</v>
      </c>
      <c r="U29" s="23" t="s">
        <v>102</v>
      </c>
      <c r="V29" s="23" t="s">
        <v>102</v>
      </c>
      <c r="W29" s="23" t="s">
        <v>102</v>
      </c>
    </row>
    <row r="30" spans="1:23" x14ac:dyDescent="0.3">
      <c r="A30" s="1" t="s">
        <v>26</v>
      </c>
      <c r="B30" s="1" t="str">
        <f t="shared" si="0"/>
        <v>Emissions-Intensive Solvent Utilization Categories : Architectural Coatings, Graphic Arts and Degreasing</v>
      </c>
      <c r="C30" s="19"/>
      <c r="D30" s="20" t="s">
        <v>510</v>
      </c>
      <c r="E30" s="19"/>
      <c r="F30" s="19"/>
      <c r="G30" s="19"/>
      <c r="H30" s="4"/>
      <c r="I30" s="4"/>
      <c r="J30" s="4"/>
      <c r="K30" s="4"/>
      <c r="L30" s="4"/>
      <c r="M30" s="4"/>
      <c r="N30" s="4"/>
      <c r="O30" s="4"/>
      <c r="P30" s="4"/>
      <c r="Q30" s="4"/>
      <c r="R30" s="4"/>
      <c r="S30" s="4"/>
      <c r="T30" s="4"/>
      <c r="U30" s="4"/>
      <c r="V30" s="4"/>
      <c r="W30" s="4"/>
    </row>
    <row r="31" spans="1:23" x14ac:dyDescent="0.3">
      <c r="A31" s="1" t="s">
        <v>26</v>
      </c>
      <c r="B31" s="1" t="str">
        <f t="shared" si="0"/>
        <v>NP - 18</v>
      </c>
      <c r="C31" s="21" t="s">
        <v>684</v>
      </c>
      <c r="D31" s="21" t="s">
        <v>511</v>
      </c>
      <c r="E31" s="22" t="s">
        <v>512</v>
      </c>
      <c r="F31" s="22" t="s">
        <v>513</v>
      </c>
      <c r="G31" s="22" t="s">
        <v>212</v>
      </c>
      <c r="H31" s="23">
        <v>6.1503969320000005</v>
      </c>
      <c r="I31" s="23">
        <v>7.3039112959999999</v>
      </c>
      <c r="J31" s="23">
        <v>408.95420667520011</v>
      </c>
      <c r="K31" s="23">
        <v>23.314966880000004</v>
      </c>
      <c r="L31" s="23">
        <v>8.1340587160000002</v>
      </c>
      <c r="M31" s="23">
        <v>80.690417424000017</v>
      </c>
      <c r="N31" s="23">
        <v>132.58271558000001</v>
      </c>
      <c r="O31" s="23">
        <v>94.065797888000006</v>
      </c>
      <c r="P31" s="23">
        <v>221.81252027200003</v>
      </c>
      <c r="Q31" s="23">
        <v>1.4153347600000004</v>
      </c>
      <c r="R31" s="23">
        <v>9.3940323580000005</v>
      </c>
      <c r="S31" s="23">
        <v>3.7976855399999998</v>
      </c>
      <c r="T31" s="23">
        <v>8.3697338319999997</v>
      </c>
      <c r="U31" s="23">
        <v>48.752317972000007</v>
      </c>
      <c r="V31" s="23">
        <v>5.6661522760000009</v>
      </c>
      <c r="W31" s="23">
        <v>25.231233724000003</v>
      </c>
    </row>
    <row r="32" spans="1:23" x14ac:dyDescent="0.3">
      <c r="A32" s="1" t="s">
        <v>26</v>
      </c>
      <c r="B32" s="1" t="str">
        <f t="shared" si="0"/>
        <v>NP - 19</v>
      </c>
      <c r="C32" s="21">
        <v>0</v>
      </c>
      <c r="D32" s="21" t="s">
        <v>514</v>
      </c>
      <c r="E32" s="22" t="s">
        <v>515</v>
      </c>
      <c r="F32" s="22" t="s">
        <v>513</v>
      </c>
      <c r="G32" s="22" t="s">
        <v>212</v>
      </c>
      <c r="H32" s="23">
        <v>0</v>
      </c>
      <c r="I32" s="23">
        <v>27.074964000000001</v>
      </c>
      <c r="J32" s="23">
        <v>147.93917956725002</v>
      </c>
      <c r="K32" s="23">
        <v>45.506187150000002</v>
      </c>
      <c r="L32" s="23">
        <v>0</v>
      </c>
      <c r="M32" s="23">
        <v>473.36695683749997</v>
      </c>
      <c r="N32" s="23">
        <v>629.78946175125009</v>
      </c>
      <c r="O32" s="23">
        <v>320.3791168125</v>
      </c>
      <c r="P32" s="23">
        <v>400.12622551950005</v>
      </c>
      <c r="Q32" s="23">
        <v>0</v>
      </c>
      <c r="R32" s="23">
        <v>104.64495095249998</v>
      </c>
      <c r="S32" s="23">
        <v>0</v>
      </c>
      <c r="T32" s="23">
        <v>10.970277637500001</v>
      </c>
      <c r="U32" s="23">
        <v>0</v>
      </c>
      <c r="V32" s="23">
        <v>0</v>
      </c>
      <c r="W32" s="23">
        <v>6.6850904984999993</v>
      </c>
    </row>
    <row r="33" spans="1:31" x14ac:dyDescent="0.3">
      <c r="A33" s="1" t="s">
        <v>26</v>
      </c>
      <c r="B33" s="1" t="str">
        <f t="shared" si="0"/>
        <v>NP - 20</v>
      </c>
      <c r="C33" s="21" t="s">
        <v>684</v>
      </c>
      <c r="D33" s="21" t="s">
        <v>516</v>
      </c>
      <c r="E33" s="22" t="s">
        <v>517</v>
      </c>
      <c r="F33" s="22" t="s">
        <v>518</v>
      </c>
      <c r="G33" s="22" t="s">
        <v>212</v>
      </c>
      <c r="H33" s="23">
        <v>8.5878324999999993</v>
      </c>
      <c r="I33" s="23">
        <v>8.8924225000000003</v>
      </c>
      <c r="J33" s="23">
        <v>427.34779749999996</v>
      </c>
      <c r="K33" s="23">
        <v>23.45356</v>
      </c>
      <c r="L33" s="23">
        <v>0</v>
      </c>
      <c r="M33" s="23">
        <v>76.240904999999998</v>
      </c>
      <c r="N33" s="23">
        <v>176.69339999999997</v>
      </c>
      <c r="O33" s="23">
        <v>63.129495000000006</v>
      </c>
      <c r="P33" s="23">
        <v>217.65639999999999</v>
      </c>
      <c r="Q33" s="23">
        <v>0</v>
      </c>
      <c r="R33" s="23">
        <v>16.293875</v>
      </c>
      <c r="S33" s="23">
        <v>0</v>
      </c>
      <c r="T33" s="23">
        <v>10.908950000000001</v>
      </c>
      <c r="U33" s="23">
        <v>33.361899999999999</v>
      </c>
      <c r="V33" s="23">
        <v>0</v>
      </c>
      <c r="W33" s="23">
        <v>29.536974999999998</v>
      </c>
    </row>
    <row r="34" spans="1:31" x14ac:dyDescent="0.3">
      <c r="A34" s="1" t="s">
        <v>26</v>
      </c>
      <c r="B34" s="1" t="str">
        <f t="shared" si="0"/>
        <v>NP - 21</v>
      </c>
      <c r="C34" s="21" t="s">
        <v>684</v>
      </c>
      <c r="D34" s="21" t="s">
        <v>519</v>
      </c>
      <c r="E34" s="22" t="s">
        <v>520</v>
      </c>
      <c r="F34" s="22" t="s">
        <v>211</v>
      </c>
      <c r="G34" s="22" t="s">
        <v>212</v>
      </c>
      <c r="H34" s="23">
        <v>12.551447499999998</v>
      </c>
      <c r="I34" s="23">
        <v>12.996617499999999</v>
      </c>
      <c r="J34" s="23">
        <v>624.58524249999994</v>
      </c>
      <c r="K34" s="23">
        <v>34.278279999999995</v>
      </c>
      <c r="L34" s="23">
        <v>0</v>
      </c>
      <c r="M34" s="23">
        <v>111.42901499999999</v>
      </c>
      <c r="N34" s="23">
        <v>258.24419999999992</v>
      </c>
      <c r="O34" s="23">
        <v>92.266185000000007</v>
      </c>
      <c r="P34" s="23">
        <v>318.11320000000001</v>
      </c>
      <c r="Q34" s="23">
        <v>0</v>
      </c>
      <c r="R34" s="23">
        <v>23.814124999999997</v>
      </c>
      <c r="S34" s="23">
        <v>0</v>
      </c>
      <c r="T34" s="23">
        <v>15.943850000000001</v>
      </c>
      <c r="U34" s="23">
        <v>48.759699999999995</v>
      </c>
      <c r="V34" s="23">
        <v>0</v>
      </c>
      <c r="W34" s="23">
        <v>43.169424999999997</v>
      </c>
    </row>
    <row r="35" spans="1:31" ht="24.2" x14ac:dyDescent="0.3">
      <c r="A35" s="1" t="s">
        <v>26</v>
      </c>
      <c r="B35" s="1" t="str">
        <f t="shared" si="0"/>
        <v>NP - 22</v>
      </c>
      <c r="C35" s="21" t="s">
        <v>684</v>
      </c>
      <c r="D35" s="21" t="s">
        <v>521</v>
      </c>
      <c r="E35" s="22" t="s">
        <v>520</v>
      </c>
      <c r="F35" s="22" t="s">
        <v>522</v>
      </c>
      <c r="G35" s="22" t="s">
        <v>212</v>
      </c>
      <c r="H35" s="23">
        <v>1.056964</v>
      </c>
      <c r="I35" s="23">
        <v>1.094452</v>
      </c>
      <c r="J35" s="23">
        <v>52.596651999999999</v>
      </c>
      <c r="K35" s="23">
        <v>2.8865919999999998</v>
      </c>
      <c r="L35" s="23">
        <v>0</v>
      </c>
      <c r="M35" s="23">
        <v>9.3834960000000009</v>
      </c>
      <c r="N35" s="23">
        <v>21.746879999999997</v>
      </c>
      <c r="O35" s="23">
        <v>7.7697840000000014</v>
      </c>
      <c r="P35" s="23">
        <v>26.78848</v>
      </c>
      <c r="Q35" s="23">
        <v>0</v>
      </c>
      <c r="R35" s="23">
        <v>2.0053999999999998</v>
      </c>
      <c r="S35" s="23">
        <v>0</v>
      </c>
      <c r="T35" s="23">
        <v>1.3426400000000001</v>
      </c>
      <c r="U35" s="23">
        <v>4.1060800000000004</v>
      </c>
      <c r="V35" s="23">
        <v>0</v>
      </c>
      <c r="W35" s="23">
        <v>3.6353200000000001</v>
      </c>
    </row>
    <row r="36" spans="1:31" x14ac:dyDescent="0.3">
      <c r="A36" s="1" t="s">
        <v>26</v>
      </c>
      <c r="B36" s="1" t="str">
        <f t="shared" si="0"/>
        <v>NP - 23</v>
      </c>
      <c r="C36" s="21" t="s">
        <v>684</v>
      </c>
      <c r="D36" s="21" t="s">
        <v>523</v>
      </c>
      <c r="E36" s="22" t="s">
        <v>524</v>
      </c>
      <c r="F36" s="22" t="s">
        <v>211</v>
      </c>
      <c r="G36" s="22" t="s">
        <v>212</v>
      </c>
      <c r="H36" s="23">
        <v>12.815688499999998</v>
      </c>
      <c r="I36" s="23">
        <v>13.2702305</v>
      </c>
      <c r="J36" s="23">
        <v>637.73440549999987</v>
      </c>
      <c r="K36" s="23">
        <v>34.999927999999997</v>
      </c>
      <c r="L36" s="23">
        <v>0</v>
      </c>
      <c r="M36" s="23">
        <v>113.774889</v>
      </c>
      <c r="N36" s="23">
        <v>263.68091999999996</v>
      </c>
      <c r="O36" s="23">
        <v>94.208631000000011</v>
      </c>
      <c r="P36" s="23">
        <v>324.81031999999999</v>
      </c>
      <c r="Q36" s="23">
        <v>0</v>
      </c>
      <c r="R36" s="23">
        <v>24.315474999999999</v>
      </c>
      <c r="S36" s="23">
        <v>0</v>
      </c>
      <c r="T36" s="23">
        <v>16.279510000000002</v>
      </c>
      <c r="U36" s="23">
        <v>49.78622</v>
      </c>
      <c r="V36" s="23">
        <v>0</v>
      </c>
      <c r="W36" s="23">
        <v>44.078254999999999</v>
      </c>
    </row>
    <row r="37" spans="1:31" x14ac:dyDescent="0.3">
      <c r="A37" s="1" t="s">
        <v>26</v>
      </c>
      <c r="B37" s="1" t="str">
        <f t="shared" si="0"/>
        <v>NP - 24</v>
      </c>
      <c r="C37" s="21" t="s">
        <v>684</v>
      </c>
      <c r="D37" s="21" t="s">
        <v>525</v>
      </c>
      <c r="E37" s="22" t="s">
        <v>524</v>
      </c>
      <c r="F37" s="22" t="s">
        <v>526</v>
      </c>
      <c r="G37" s="22" t="s">
        <v>212</v>
      </c>
      <c r="H37" s="23">
        <v>8.5878324999999993</v>
      </c>
      <c r="I37" s="23">
        <v>8.8924225000000003</v>
      </c>
      <c r="J37" s="23">
        <v>427.34779749999996</v>
      </c>
      <c r="K37" s="23">
        <v>23.45356</v>
      </c>
      <c r="L37" s="23">
        <v>0</v>
      </c>
      <c r="M37" s="23">
        <v>76.240904999999998</v>
      </c>
      <c r="N37" s="23">
        <v>176.69339999999997</v>
      </c>
      <c r="O37" s="23">
        <v>63.129495000000006</v>
      </c>
      <c r="P37" s="23">
        <v>217.65639999999999</v>
      </c>
      <c r="Q37" s="23">
        <v>0</v>
      </c>
      <c r="R37" s="23">
        <v>16.293875</v>
      </c>
      <c r="S37" s="23">
        <v>0</v>
      </c>
      <c r="T37" s="23">
        <v>10.908950000000001</v>
      </c>
      <c r="U37" s="23">
        <v>33.361899999999999</v>
      </c>
      <c r="V37" s="23">
        <v>0</v>
      </c>
      <c r="W37" s="23">
        <v>29.536974999999998</v>
      </c>
    </row>
    <row r="38" spans="1:31" x14ac:dyDescent="0.3">
      <c r="A38" s="1" t="s">
        <v>26</v>
      </c>
      <c r="B38" s="1" t="str">
        <f t="shared" si="0"/>
        <v>Solvents: Consumer, Commercial, Household, Personal Care Products</v>
      </c>
      <c r="C38" s="19"/>
      <c r="D38" s="20" t="s">
        <v>527</v>
      </c>
      <c r="E38" s="19"/>
      <c r="F38" s="19"/>
      <c r="G38" s="19"/>
      <c r="H38" s="4"/>
      <c r="I38" s="4"/>
      <c r="J38" s="4"/>
      <c r="K38" s="4"/>
      <c r="L38" s="4"/>
      <c r="M38" s="4"/>
      <c r="N38" s="4"/>
      <c r="O38" s="4"/>
      <c r="P38" s="4"/>
      <c r="Q38" s="4"/>
      <c r="R38" s="4"/>
      <c r="S38" s="4"/>
      <c r="T38" s="4"/>
      <c r="U38" s="4"/>
      <c r="V38" s="4"/>
      <c r="W38" s="4"/>
    </row>
    <row r="39" spans="1:31" ht="24.2" x14ac:dyDescent="0.3">
      <c r="A39" s="1" t="s">
        <v>26</v>
      </c>
      <c r="B39" s="1" t="str">
        <f t="shared" si="0"/>
        <v>NP - 25</v>
      </c>
      <c r="C39" s="21" t="s">
        <v>684</v>
      </c>
      <c r="D39" s="21" t="s">
        <v>528</v>
      </c>
      <c r="E39" s="22" t="s">
        <v>529</v>
      </c>
      <c r="F39" s="22" t="s">
        <v>518</v>
      </c>
      <c r="G39" s="22" t="s">
        <v>212</v>
      </c>
      <c r="H39" s="23">
        <v>2.8623150000000002</v>
      </c>
      <c r="I39" s="23">
        <v>0</v>
      </c>
      <c r="J39" s="23">
        <v>2.9367070200000005</v>
      </c>
      <c r="K39" s="23">
        <v>0</v>
      </c>
      <c r="L39" s="23">
        <v>0</v>
      </c>
      <c r="M39" s="23">
        <v>0.39303000000000005</v>
      </c>
      <c r="N39" s="23">
        <v>0</v>
      </c>
      <c r="O39" s="23">
        <v>0.15957000000000002</v>
      </c>
      <c r="P39" s="23">
        <v>0.56587500000000013</v>
      </c>
      <c r="Q39" s="23">
        <v>0</v>
      </c>
      <c r="R39" s="23">
        <v>0</v>
      </c>
      <c r="S39" s="23">
        <v>0</v>
      </c>
      <c r="T39" s="23">
        <v>0</v>
      </c>
      <c r="U39" s="23">
        <v>3.867876E-2</v>
      </c>
      <c r="V39" s="23">
        <v>0</v>
      </c>
      <c r="W39" s="23">
        <v>0</v>
      </c>
    </row>
    <row r="40" spans="1:31" ht="24.2" x14ac:dyDescent="0.3">
      <c r="A40" s="1" t="s">
        <v>26</v>
      </c>
      <c r="B40" s="1" t="str">
        <f t="shared" si="0"/>
        <v>NP - 26</v>
      </c>
      <c r="C40" s="21">
        <v>0</v>
      </c>
      <c r="D40" s="21" t="s">
        <v>530</v>
      </c>
      <c r="E40" s="22" t="s">
        <v>531</v>
      </c>
      <c r="F40" s="22" t="s">
        <v>532</v>
      </c>
      <c r="G40" s="22" t="s">
        <v>212</v>
      </c>
      <c r="H40" s="23">
        <v>29.339230837300001</v>
      </c>
      <c r="I40" s="23">
        <v>34.841854480000002</v>
      </c>
      <c r="J40" s="23">
        <v>1841.6050928303002</v>
      </c>
      <c r="K40" s="23">
        <v>111.219745109</v>
      </c>
      <c r="L40" s="23">
        <v>38.801906425800006</v>
      </c>
      <c r="M40" s="23">
        <v>384.91752236285009</v>
      </c>
      <c r="N40" s="23">
        <v>632.45909552315015</v>
      </c>
      <c r="O40" s="23">
        <v>448.72172641459997</v>
      </c>
      <c r="P40" s="23">
        <v>1058.1119277136002</v>
      </c>
      <c r="Q40" s="23">
        <v>6.7515728087500015</v>
      </c>
      <c r="R40" s="23">
        <v>44.812346951850003</v>
      </c>
      <c r="S40" s="23">
        <v>18.116081820649999</v>
      </c>
      <c r="T40" s="23">
        <v>39.926114578200014</v>
      </c>
      <c r="U40" s="23">
        <v>232.56339602355001</v>
      </c>
      <c r="V40" s="23">
        <v>27.029261863850003</v>
      </c>
      <c r="W40" s="23">
        <v>113.62146380684999</v>
      </c>
    </row>
    <row r="41" spans="1:31" x14ac:dyDescent="0.3">
      <c r="A41" s="1" t="s">
        <v>26</v>
      </c>
      <c r="B41" s="1" t="str">
        <f t="shared" si="0"/>
        <v>NP - 27</v>
      </c>
      <c r="C41" s="21" t="s">
        <v>684</v>
      </c>
      <c r="D41" s="21" t="s">
        <v>533</v>
      </c>
      <c r="E41" s="22" t="s">
        <v>531</v>
      </c>
      <c r="F41" s="22" t="s">
        <v>534</v>
      </c>
      <c r="G41" s="22" t="s">
        <v>212</v>
      </c>
      <c r="H41" s="23">
        <v>8.8311084820273003</v>
      </c>
      <c r="I41" s="23">
        <v>10.487398198480001</v>
      </c>
      <c r="J41" s="23">
        <v>554.32313294192033</v>
      </c>
      <c r="K41" s="23">
        <v>33.477143277808999</v>
      </c>
      <c r="L41" s="23">
        <v>11.679373834165801</v>
      </c>
      <c r="M41" s="23">
        <v>115.86017423121787</v>
      </c>
      <c r="N41" s="23">
        <v>190.37018775246818</v>
      </c>
      <c r="O41" s="23">
        <v>135.06523965079458</v>
      </c>
      <c r="P41" s="23">
        <v>318.49169024179366</v>
      </c>
      <c r="Q41" s="23">
        <v>2.0322234154337502</v>
      </c>
      <c r="R41" s="23">
        <v>13.488516432506851</v>
      </c>
      <c r="S41" s="23">
        <v>5.4529406280156492</v>
      </c>
      <c r="T41" s="23">
        <v>12.017760488038205</v>
      </c>
      <c r="U41" s="23">
        <v>70.001582203088546</v>
      </c>
      <c r="V41" s="23">
        <v>8.1358078210188509</v>
      </c>
      <c r="W41" s="23">
        <v>34.200060605861843</v>
      </c>
    </row>
    <row r="42" spans="1:31" x14ac:dyDescent="0.3">
      <c r="A42" s="1" t="s">
        <v>26</v>
      </c>
      <c r="B42" s="1" t="str">
        <f t="shared" si="0"/>
        <v>NP - 28</v>
      </c>
      <c r="C42" s="21" t="s">
        <v>684</v>
      </c>
      <c r="D42" s="21" t="s">
        <v>535</v>
      </c>
      <c r="E42" s="22" t="s">
        <v>536</v>
      </c>
      <c r="F42" s="22" t="s">
        <v>537</v>
      </c>
      <c r="G42" s="22" t="s">
        <v>212</v>
      </c>
      <c r="H42" s="23">
        <v>1.7225620000000004</v>
      </c>
      <c r="I42" s="23">
        <v>1.7706620000000002</v>
      </c>
      <c r="J42" s="23">
        <v>14.516920000000002</v>
      </c>
      <c r="K42" s="23">
        <v>1.6316780000000002</v>
      </c>
      <c r="L42" s="23">
        <v>0.38709800000000005</v>
      </c>
      <c r="M42" s="23">
        <v>2.3037722000000005</v>
      </c>
      <c r="N42" s="23">
        <v>1.3554517979999998</v>
      </c>
      <c r="O42" s="23">
        <v>3.1223200000000002</v>
      </c>
      <c r="P42" s="23">
        <v>4.1970546000000004</v>
      </c>
      <c r="Q42" s="23">
        <v>0.51553199999999999</v>
      </c>
      <c r="R42" s="23">
        <v>0.5912752</v>
      </c>
      <c r="S42" s="23">
        <v>0.66650200000000004</v>
      </c>
      <c r="T42" s="23">
        <v>0.5525580000000001</v>
      </c>
      <c r="U42" s="23">
        <v>0.25478052000000007</v>
      </c>
      <c r="V42" s="23">
        <v>0.51288</v>
      </c>
      <c r="W42" s="23">
        <v>8.9237599999999997</v>
      </c>
    </row>
    <row r="43" spans="1:31" x14ac:dyDescent="0.3">
      <c r="A43" s="1" t="s">
        <v>26</v>
      </c>
      <c r="B43" s="1" t="str">
        <f t="shared" si="0"/>
        <v>NP - 29</v>
      </c>
      <c r="C43" s="21" t="s">
        <v>684</v>
      </c>
      <c r="D43" s="21" t="s">
        <v>538</v>
      </c>
      <c r="E43" s="22" t="s">
        <v>539</v>
      </c>
      <c r="F43" s="22" t="s">
        <v>540</v>
      </c>
      <c r="G43" s="22" t="s">
        <v>212</v>
      </c>
      <c r="H43" s="23" t="s">
        <v>102</v>
      </c>
      <c r="I43" s="23" t="s">
        <v>102</v>
      </c>
      <c r="J43" s="23" t="s">
        <v>102</v>
      </c>
      <c r="K43" s="23" t="s">
        <v>102</v>
      </c>
      <c r="L43" s="23" t="s">
        <v>102</v>
      </c>
      <c r="M43" s="23" t="s">
        <v>102</v>
      </c>
      <c r="N43" s="23" t="s">
        <v>102</v>
      </c>
      <c r="O43" s="23" t="s">
        <v>102</v>
      </c>
      <c r="P43" s="23" t="s">
        <v>102</v>
      </c>
      <c r="Q43" s="23" t="s">
        <v>102</v>
      </c>
      <c r="R43" s="23" t="s">
        <v>102</v>
      </c>
      <c r="S43" s="23" t="s">
        <v>102</v>
      </c>
      <c r="T43" s="23" t="s">
        <v>102</v>
      </c>
      <c r="U43" s="23" t="s">
        <v>102</v>
      </c>
      <c r="V43" s="23" t="s">
        <v>102</v>
      </c>
      <c r="W43" s="23" t="s">
        <v>102</v>
      </c>
    </row>
    <row r="44" spans="1:31" ht="24.2" x14ac:dyDescent="0.3">
      <c r="A44" s="1" t="s">
        <v>26</v>
      </c>
      <c r="B44" s="1" t="str">
        <f t="shared" si="0"/>
        <v>NP - 30</v>
      </c>
      <c r="C44" s="21" t="s">
        <v>684</v>
      </c>
      <c r="D44" s="21" t="s">
        <v>541</v>
      </c>
      <c r="E44" s="22" t="s">
        <v>542</v>
      </c>
      <c r="F44" s="22" t="s">
        <v>543</v>
      </c>
      <c r="G44" s="22" t="s">
        <v>212</v>
      </c>
      <c r="H44" s="23" t="s">
        <v>102</v>
      </c>
      <c r="I44" s="23" t="s">
        <v>102</v>
      </c>
      <c r="J44" s="23" t="s">
        <v>102</v>
      </c>
      <c r="K44" s="23" t="s">
        <v>102</v>
      </c>
      <c r="L44" s="23" t="s">
        <v>102</v>
      </c>
      <c r="M44" s="23" t="s">
        <v>102</v>
      </c>
      <c r="N44" s="23" t="s">
        <v>102</v>
      </c>
      <c r="O44" s="23" t="s">
        <v>102</v>
      </c>
      <c r="P44" s="23" t="s">
        <v>102</v>
      </c>
      <c r="Q44" s="23" t="s">
        <v>102</v>
      </c>
      <c r="R44" s="23" t="s">
        <v>102</v>
      </c>
      <c r="S44" s="23" t="s">
        <v>102</v>
      </c>
      <c r="T44" s="23" t="s">
        <v>102</v>
      </c>
      <c r="U44" s="23" t="s">
        <v>102</v>
      </c>
      <c r="V44" s="23" t="s">
        <v>102</v>
      </c>
      <c r="W44" s="23" t="s">
        <v>102</v>
      </c>
    </row>
    <row r="45" spans="1:31" x14ac:dyDescent="0.3">
      <c r="A45" s="1" t="s">
        <v>26</v>
      </c>
      <c r="B45" s="1" t="str">
        <f t="shared" si="0"/>
        <v>Surface Coating and Other Solvents</v>
      </c>
      <c r="C45" s="19"/>
      <c r="D45" s="20" t="s">
        <v>544</v>
      </c>
      <c r="E45" s="19"/>
      <c r="F45" s="19"/>
      <c r="G45" s="19"/>
      <c r="H45" s="4"/>
      <c r="I45" s="4"/>
      <c r="J45" s="4"/>
      <c r="K45" s="4"/>
      <c r="L45" s="4"/>
      <c r="M45" s="4"/>
      <c r="N45" s="4"/>
      <c r="O45" s="4"/>
      <c r="P45" s="4"/>
      <c r="Q45" s="4"/>
      <c r="R45" s="4"/>
      <c r="S45" s="4"/>
      <c r="T45" s="4"/>
      <c r="U45" s="4"/>
      <c r="V45" s="4"/>
      <c r="W45" s="4"/>
    </row>
    <row r="46" spans="1:31" s="24" customFormat="1" ht="167.05" customHeight="1" x14ac:dyDescent="0.3">
      <c r="A46" s="5" t="s">
        <v>26</v>
      </c>
      <c r="B46" s="5" t="str">
        <f t="shared" si="0"/>
        <v>NP - 31</v>
      </c>
      <c r="C46" s="21" t="s">
        <v>684</v>
      </c>
      <c r="D46" s="21" t="s">
        <v>545</v>
      </c>
      <c r="E46" s="22" t="s">
        <v>546</v>
      </c>
      <c r="F46" s="22" t="s">
        <v>547</v>
      </c>
      <c r="G46" s="22" t="s">
        <v>212</v>
      </c>
      <c r="H46" s="23">
        <v>0.54701547367741932</v>
      </c>
      <c r="I46" s="23">
        <v>0.58479186838709674</v>
      </c>
      <c r="J46" s="23">
        <v>29.241960992741937</v>
      </c>
      <c r="K46" s="23">
        <v>1.6219570645161292</v>
      </c>
      <c r="L46" s="23">
        <v>0.15978827480645161</v>
      </c>
      <c r="M46" s="23">
        <v>5.3687782566129032</v>
      </c>
      <c r="N46" s="23">
        <v>11.373401454096774</v>
      </c>
      <c r="O46" s="23">
        <v>4.9808368814516131</v>
      </c>
      <c r="P46" s="23">
        <v>15.15916130419355</v>
      </c>
      <c r="Q46" s="23">
        <v>2.7803300000000003E-2</v>
      </c>
      <c r="R46" s="23">
        <v>0.99316851603225809</v>
      </c>
      <c r="S46" s="23">
        <v>7.4602916387096763E-2</v>
      </c>
      <c r="T46" s="23">
        <v>0.70580476467741948</v>
      </c>
      <c r="U46" s="23">
        <v>2.6133856932258066</v>
      </c>
      <c r="V46" s="23">
        <v>0.11130790641935484</v>
      </c>
      <c r="W46" s="23">
        <v>1.9615058430967742</v>
      </c>
      <c r="X46"/>
      <c r="Y46"/>
      <c r="Z46"/>
      <c r="AA46"/>
      <c r="AB46"/>
      <c r="AC46"/>
      <c r="AD46"/>
      <c r="AE46"/>
    </row>
    <row r="47" spans="1:31" x14ac:dyDescent="0.3">
      <c r="A47" s="1" t="s">
        <v>26</v>
      </c>
      <c r="B47" s="1" t="str">
        <f t="shared" si="0"/>
        <v>NP - 32</v>
      </c>
      <c r="C47" s="21">
        <v>0</v>
      </c>
      <c r="D47" s="21" t="s">
        <v>548</v>
      </c>
      <c r="E47" s="22" t="s">
        <v>549</v>
      </c>
      <c r="F47" s="22" t="s">
        <v>518</v>
      </c>
      <c r="G47" s="22" t="s">
        <v>212</v>
      </c>
      <c r="H47" s="23">
        <v>9.5508456941999977</v>
      </c>
      <c r="I47" s="23">
        <v>11.342139695999998</v>
      </c>
      <c r="J47" s="23">
        <v>635.05873397624987</v>
      </c>
      <c r="K47" s="23">
        <v>36.205585949999993</v>
      </c>
      <c r="L47" s="23">
        <v>12.631263123450001</v>
      </c>
      <c r="M47" s="23">
        <v>125.30298618525001</v>
      </c>
      <c r="N47" s="23">
        <v>205.88558494634998</v>
      </c>
      <c r="O47" s="23">
        <v>146.07329047875001</v>
      </c>
      <c r="P47" s="23">
        <v>344.44890109649998</v>
      </c>
      <c r="Q47" s="23">
        <v>2.1978508649999999</v>
      </c>
      <c r="R47" s="23">
        <v>14.58784619235</v>
      </c>
      <c r="S47" s="23">
        <v>5.8973605403999994</v>
      </c>
      <c r="T47" s="23">
        <v>12.997216647749999</v>
      </c>
      <c r="U47" s="23">
        <v>75.70683904949999</v>
      </c>
      <c r="V47" s="23">
        <v>8.7988900024499994</v>
      </c>
      <c r="W47" s="23">
        <v>39.181211896800001</v>
      </c>
    </row>
    <row r="48" spans="1:31" x14ac:dyDescent="0.3">
      <c r="A48" s="1" t="s">
        <v>26</v>
      </c>
      <c r="B48" s="1" t="str">
        <f t="shared" si="0"/>
        <v>NP - 33</v>
      </c>
      <c r="C48" s="21" t="s">
        <v>684</v>
      </c>
      <c r="D48" s="21" t="s">
        <v>550</v>
      </c>
      <c r="E48" s="22" t="s">
        <v>551</v>
      </c>
      <c r="F48" s="22" t="s">
        <v>518</v>
      </c>
      <c r="G48" s="22" t="s">
        <v>212</v>
      </c>
      <c r="H48" s="23">
        <v>8.5878324999999993</v>
      </c>
      <c r="I48" s="23">
        <v>8.8924225000000003</v>
      </c>
      <c r="J48" s="23">
        <v>427.34779749999996</v>
      </c>
      <c r="K48" s="23">
        <v>23.45356</v>
      </c>
      <c r="L48" s="23">
        <v>0</v>
      </c>
      <c r="M48" s="23">
        <v>76.240904999999998</v>
      </c>
      <c r="N48" s="23">
        <v>176.69339999999997</v>
      </c>
      <c r="O48" s="23">
        <v>63.129495000000006</v>
      </c>
      <c r="P48" s="23">
        <v>217.65639999999999</v>
      </c>
      <c r="Q48" s="23">
        <v>0</v>
      </c>
      <c r="R48" s="23">
        <v>16.293875</v>
      </c>
      <c r="S48" s="23">
        <v>0</v>
      </c>
      <c r="T48" s="23">
        <v>10.908950000000001</v>
      </c>
      <c r="U48" s="23">
        <v>33.361899999999999</v>
      </c>
      <c r="V48" s="23">
        <v>0</v>
      </c>
      <c r="W48" s="23">
        <v>29.536974999999998</v>
      </c>
    </row>
    <row r="49" spans="1:67" x14ac:dyDescent="0.3">
      <c r="A49" s="1" t="s">
        <v>26</v>
      </c>
      <c r="B49" s="1" t="str">
        <f t="shared" si="0"/>
        <v>NP - 34</v>
      </c>
      <c r="C49" s="21" t="s">
        <v>684</v>
      </c>
      <c r="D49" s="21" t="s">
        <v>552</v>
      </c>
      <c r="E49" s="22" t="s">
        <v>553</v>
      </c>
      <c r="F49" s="22" t="s">
        <v>537</v>
      </c>
      <c r="G49" s="22" t="s">
        <v>212</v>
      </c>
      <c r="H49" s="23">
        <v>0.33203575499999993</v>
      </c>
      <c r="I49" s="23">
        <v>0.10413450000000002</v>
      </c>
      <c r="J49" s="23">
        <v>10.701906141999999</v>
      </c>
      <c r="K49" s="23">
        <v>0</v>
      </c>
      <c r="L49" s="23">
        <v>0</v>
      </c>
      <c r="M49" s="23">
        <v>1.2425738800000001</v>
      </c>
      <c r="N49" s="23">
        <v>3.8152427999999996</v>
      </c>
      <c r="O49" s="23">
        <v>3.3442759999999998</v>
      </c>
      <c r="P49" s="23">
        <v>38.327735580099997</v>
      </c>
      <c r="Q49" s="23">
        <v>0</v>
      </c>
      <c r="R49" s="23">
        <v>0</v>
      </c>
      <c r="S49" s="23">
        <v>0.37887029345999995</v>
      </c>
      <c r="T49" s="23">
        <v>0.83113785000000007</v>
      </c>
      <c r="U49" s="23">
        <v>1.2340206890000001</v>
      </c>
      <c r="V49" s="23">
        <v>5.5848059284000007</v>
      </c>
      <c r="W49" s="23">
        <v>7.6432460000000008E-2</v>
      </c>
    </row>
    <row r="50" spans="1:67" x14ac:dyDescent="0.3">
      <c r="A50" s="1" t="s">
        <v>26</v>
      </c>
      <c r="B50" s="1" t="str">
        <f t="shared" si="0"/>
        <v>NP - 35</v>
      </c>
      <c r="C50" s="21">
        <v>0</v>
      </c>
      <c r="D50" s="21" t="s">
        <v>554</v>
      </c>
      <c r="E50" s="22" t="s">
        <v>555</v>
      </c>
      <c r="F50" s="22" t="s">
        <v>556</v>
      </c>
      <c r="G50" s="22" t="s">
        <v>212</v>
      </c>
      <c r="H50" s="23">
        <v>38.173186152885002</v>
      </c>
      <c r="I50" s="23">
        <v>24.48559248898</v>
      </c>
      <c r="J50" s="23">
        <v>933.43583554616509</v>
      </c>
      <c r="K50" s="23">
        <v>67.545287228300012</v>
      </c>
      <c r="L50" s="23">
        <v>22.762768341425001</v>
      </c>
      <c r="M50" s="23">
        <v>275.43129019728002</v>
      </c>
      <c r="N50" s="23">
        <v>450.82564834814497</v>
      </c>
      <c r="O50" s="23">
        <v>294.28977495326501</v>
      </c>
      <c r="P50" s="23">
        <v>912.31567246102509</v>
      </c>
      <c r="Q50" s="23">
        <v>7.8346595845000016</v>
      </c>
      <c r="R50" s="23">
        <v>37.195316963034998</v>
      </c>
      <c r="S50" s="23">
        <v>22.249737642369997</v>
      </c>
      <c r="T50" s="23">
        <v>33.619524895075003</v>
      </c>
      <c r="U50" s="23">
        <v>146.535890238185</v>
      </c>
      <c r="V50" s="23">
        <v>22.365273479184992</v>
      </c>
      <c r="W50" s="23">
        <v>57.908231948909993</v>
      </c>
    </row>
    <row r="51" spans="1:67" x14ac:dyDescent="0.3">
      <c r="A51" s="1" t="s">
        <v>26</v>
      </c>
      <c r="B51" s="1" t="str">
        <f t="shared" si="0"/>
        <v>NP - 36</v>
      </c>
      <c r="C51" s="21" t="s">
        <v>684</v>
      </c>
      <c r="D51" s="21" t="s">
        <v>557</v>
      </c>
      <c r="E51" s="22" t="s">
        <v>558</v>
      </c>
      <c r="F51" s="22" t="s">
        <v>513</v>
      </c>
      <c r="G51" s="22" t="s">
        <v>212</v>
      </c>
      <c r="H51" s="23">
        <v>5.1739274999999996</v>
      </c>
      <c r="I51" s="23">
        <v>0</v>
      </c>
      <c r="J51" s="23">
        <v>0</v>
      </c>
      <c r="K51" s="23">
        <v>0</v>
      </c>
      <c r="L51" s="23">
        <v>0.21929474999999998</v>
      </c>
      <c r="M51" s="23">
        <v>0</v>
      </c>
      <c r="N51" s="23">
        <v>0</v>
      </c>
      <c r="O51" s="23">
        <v>0</v>
      </c>
      <c r="P51" s="23">
        <v>3.0757995</v>
      </c>
      <c r="Q51" s="23">
        <v>9.4929749999999995</v>
      </c>
      <c r="R51" s="23">
        <v>0.71000775000000005</v>
      </c>
      <c r="S51" s="23">
        <v>0.85136999999999996</v>
      </c>
      <c r="T51" s="23">
        <v>0.82202249999999999</v>
      </c>
      <c r="U51" s="23">
        <v>0.9461362499999999</v>
      </c>
      <c r="V51" s="23">
        <v>0</v>
      </c>
      <c r="W51" s="23">
        <v>0</v>
      </c>
    </row>
    <row r="52" spans="1:67" x14ac:dyDescent="0.3">
      <c r="A52" s="1" t="s">
        <v>26</v>
      </c>
      <c r="B52" s="1" t="str">
        <f t="shared" si="0"/>
        <v>NP - 37</v>
      </c>
      <c r="C52" s="21" t="s">
        <v>684</v>
      </c>
      <c r="D52" s="21" t="s">
        <v>559</v>
      </c>
      <c r="E52" s="22" t="s">
        <v>560</v>
      </c>
      <c r="F52" s="22" t="s">
        <v>513</v>
      </c>
      <c r="G52" s="22" t="s">
        <v>212</v>
      </c>
      <c r="H52" s="23">
        <v>29.455649999999999</v>
      </c>
      <c r="I52" s="23">
        <v>1.9571099999999999</v>
      </c>
      <c r="J52" s="23">
        <v>0</v>
      </c>
      <c r="K52" s="23">
        <v>0</v>
      </c>
      <c r="L52" s="23">
        <v>1.0481849999999999</v>
      </c>
      <c r="M52" s="23">
        <v>69.790503749999999</v>
      </c>
      <c r="N52" s="23">
        <v>51.614655750000004</v>
      </c>
      <c r="O52" s="23">
        <v>49.667159999999996</v>
      </c>
      <c r="P52" s="23">
        <v>74.381818500000008</v>
      </c>
      <c r="Q52" s="23">
        <v>0</v>
      </c>
      <c r="R52" s="23">
        <v>15.780719999999999</v>
      </c>
      <c r="S52" s="23">
        <v>17.325674999999997</v>
      </c>
      <c r="T52" s="23">
        <v>17.371649999999999</v>
      </c>
      <c r="U52" s="23">
        <v>2.1108824999999998</v>
      </c>
      <c r="V52" s="23">
        <v>3.2510624999999997</v>
      </c>
      <c r="W52" s="23">
        <v>0</v>
      </c>
    </row>
    <row r="53" spans="1:67" x14ac:dyDescent="0.3">
      <c r="A53" s="1" t="s">
        <v>26</v>
      </c>
      <c r="B53" s="1" t="str">
        <f t="shared" si="0"/>
        <v>NP - 38</v>
      </c>
      <c r="C53" s="21" t="s">
        <v>684</v>
      </c>
      <c r="D53" s="21" t="s">
        <v>561</v>
      </c>
      <c r="E53" s="22" t="s">
        <v>562</v>
      </c>
      <c r="F53" s="22" t="s">
        <v>513</v>
      </c>
      <c r="G53" s="22" t="s">
        <v>212</v>
      </c>
      <c r="H53" s="23">
        <v>0</v>
      </c>
      <c r="I53" s="23">
        <v>0.7823699999999999</v>
      </c>
      <c r="J53" s="23">
        <v>0</v>
      </c>
      <c r="K53" s="23">
        <v>1.5681</v>
      </c>
      <c r="L53" s="23">
        <v>0</v>
      </c>
      <c r="M53" s="23">
        <v>11.52674925</v>
      </c>
      <c r="N53" s="23">
        <v>32.69537175</v>
      </c>
      <c r="O53" s="23">
        <v>4.5283124999999993</v>
      </c>
      <c r="P53" s="23">
        <v>9.4263990000000017</v>
      </c>
      <c r="Q53" s="23">
        <v>0</v>
      </c>
      <c r="R53" s="23">
        <v>4.5988875</v>
      </c>
      <c r="S53" s="23">
        <v>0</v>
      </c>
      <c r="T53" s="23">
        <v>0</v>
      </c>
      <c r="U53" s="23">
        <v>0</v>
      </c>
      <c r="V53" s="23">
        <v>0</v>
      </c>
      <c r="W53" s="23">
        <v>0</v>
      </c>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row>
    <row r="54" spans="1:67" ht="24.2" x14ac:dyDescent="0.3">
      <c r="A54" s="1" t="s">
        <v>26</v>
      </c>
      <c r="B54" s="1" t="str">
        <f t="shared" si="0"/>
        <v>NP - 39</v>
      </c>
      <c r="C54" s="21" t="s">
        <v>684</v>
      </c>
      <c r="D54" s="21" t="s">
        <v>563</v>
      </c>
      <c r="E54" s="22" t="s">
        <v>564</v>
      </c>
      <c r="F54" s="22" t="s">
        <v>513</v>
      </c>
      <c r="G54" s="22" t="s">
        <v>212</v>
      </c>
      <c r="H54" s="23">
        <v>24.731249999999999</v>
      </c>
      <c r="I54" s="23">
        <v>15.157575</v>
      </c>
      <c r="J54" s="23">
        <v>50.167621499999996</v>
      </c>
      <c r="K54" s="23">
        <v>17.917724999999997</v>
      </c>
      <c r="L54" s="23">
        <v>5.0633999999999997</v>
      </c>
      <c r="M54" s="23">
        <v>104.08098</v>
      </c>
      <c r="N54" s="23">
        <v>177.16189050000003</v>
      </c>
      <c r="O54" s="23">
        <v>103.045905</v>
      </c>
      <c r="P54" s="23">
        <v>937.43817749999982</v>
      </c>
      <c r="Q54" s="23">
        <v>1.4148375</v>
      </c>
      <c r="R54" s="23">
        <v>7.6059750000000008</v>
      </c>
      <c r="S54" s="23">
        <v>8.4208424999999991</v>
      </c>
      <c r="T54" s="23">
        <v>16.600574999999999</v>
      </c>
      <c r="U54" s="23">
        <v>38.362297499999997</v>
      </c>
      <c r="V54" s="23">
        <v>5.050349999999999</v>
      </c>
      <c r="W54" s="23">
        <v>3.8198849999999993</v>
      </c>
    </row>
    <row r="55" spans="1:67" x14ac:dyDescent="0.3">
      <c r="A55" s="1" t="s">
        <v>26</v>
      </c>
      <c r="B55" s="1" t="str">
        <f t="shared" si="0"/>
        <v>NP - 40</v>
      </c>
      <c r="C55" s="21" t="s">
        <v>684</v>
      </c>
      <c r="D55" s="21" t="s">
        <v>565</v>
      </c>
      <c r="E55" s="22" t="s">
        <v>566</v>
      </c>
      <c r="F55" s="22" t="s">
        <v>567</v>
      </c>
      <c r="G55" s="22" t="s">
        <v>212</v>
      </c>
      <c r="H55" s="23">
        <v>0</v>
      </c>
      <c r="I55" s="23">
        <v>0</v>
      </c>
      <c r="J55" s="23">
        <v>10.775378550000001</v>
      </c>
      <c r="K55" s="23">
        <v>0</v>
      </c>
      <c r="L55" s="23">
        <v>0</v>
      </c>
      <c r="M55" s="23">
        <v>3.2617975499999998</v>
      </c>
      <c r="N55" s="23">
        <v>5.2079999999999993</v>
      </c>
      <c r="O55" s="23">
        <v>0</v>
      </c>
      <c r="P55" s="23">
        <v>0</v>
      </c>
      <c r="Q55" s="23">
        <v>0</v>
      </c>
      <c r="R55" s="23">
        <v>0</v>
      </c>
      <c r="S55" s="23">
        <v>0</v>
      </c>
      <c r="T55" s="23">
        <v>3.2788499999999998E-2</v>
      </c>
      <c r="U55" s="23">
        <v>0</v>
      </c>
      <c r="V55" s="23">
        <v>0</v>
      </c>
      <c r="W55" s="23">
        <v>1.5E-3</v>
      </c>
    </row>
    <row r="56" spans="1:67" x14ac:dyDescent="0.3">
      <c r="A56" s="1" t="s">
        <v>26</v>
      </c>
      <c r="B56" s="1" t="str">
        <f t="shared" si="0"/>
        <v>NP - 41</v>
      </c>
      <c r="C56" s="21">
        <v>0</v>
      </c>
      <c r="D56" s="21" t="s">
        <v>568</v>
      </c>
      <c r="E56" s="22" t="s">
        <v>566</v>
      </c>
      <c r="F56" s="22" t="s">
        <v>569</v>
      </c>
      <c r="G56" s="22" t="s">
        <v>212</v>
      </c>
      <c r="H56" s="23">
        <v>27.467541740904998</v>
      </c>
      <c r="I56" s="23">
        <v>38.778774166580007</v>
      </c>
      <c r="J56" s="23">
        <v>902.62054674172521</v>
      </c>
      <c r="K56" s="23">
        <v>95.198892312300018</v>
      </c>
      <c r="L56" s="23">
        <v>19.81547361262</v>
      </c>
      <c r="M56" s="23">
        <v>600.45793971180501</v>
      </c>
      <c r="N56" s="23">
        <v>873.09663085165494</v>
      </c>
      <c r="O56" s="23">
        <v>496.35994277114008</v>
      </c>
      <c r="P56" s="23">
        <v>833.4521909506451</v>
      </c>
      <c r="Q56" s="23">
        <v>7.3218277160000005</v>
      </c>
      <c r="R56" s="23">
        <v>116.80981394046999</v>
      </c>
      <c r="S56" s="23">
        <v>18.364247574609994</v>
      </c>
      <c r="T56" s="23">
        <v>35.00081093635</v>
      </c>
      <c r="U56" s="23">
        <v>126.92905070163502</v>
      </c>
      <c r="V56" s="23">
        <v>20.312199145279997</v>
      </c>
      <c r="W56" s="23">
        <v>54.0694543018</v>
      </c>
    </row>
    <row r="57" spans="1:67" x14ac:dyDescent="0.3">
      <c r="A57" s="1" t="s">
        <v>26</v>
      </c>
      <c r="B57" s="1" t="str">
        <f t="shared" si="0"/>
        <v>NP - 42</v>
      </c>
      <c r="C57" s="21" t="s">
        <v>684</v>
      </c>
      <c r="D57" s="21" t="s">
        <v>570</v>
      </c>
      <c r="E57" s="22" t="s">
        <v>571</v>
      </c>
      <c r="F57" s="22" t="s">
        <v>571</v>
      </c>
      <c r="G57" s="22" t="s">
        <v>212</v>
      </c>
      <c r="H57" s="23">
        <v>0</v>
      </c>
      <c r="I57" s="23">
        <v>0</v>
      </c>
      <c r="J57" s="23">
        <v>0</v>
      </c>
      <c r="K57" s="23">
        <v>0</v>
      </c>
      <c r="L57" s="23">
        <v>0</v>
      </c>
      <c r="M57" s="23">
        <v>0</v>
      </c>
      <c r="N57" s="23">
        <v>0</v>
      </c>
      <c r="O57" s="23">
        <v>0</v>
      </c>
      <c r="P57" s="23">
        <v>0</v>
      </c>
      <c r="Q57" s="23">
        <v>0</v>
      </c>
      <c r="R57" s="23">
        <v>0</v>
      </c>
      <c r="S57" s="23">
        <v>0</v>
      </c>
      <c r="T57" s="23">
        <v>0</v>
      </c>
      <c r="U57" s="23">
        <v>0</v>
      </c>
      <c r="V57" s="23">
        <v>0</v>
      </c>
      <c r="W57" s="23">
        <v>0</v>
      </c>
    </row>
    <row r="58" spans="1:67" ht="24.2" x14ac:dyDescent="0.3">
      <c r="A58" s="1" t="s">
        <v>26</v>
      </c>
      <c r="B58" s="1" t="str">
        <f t="shared" si="0"/>
        <v>NP - 43</v>
      </c>
      <c r="C58" s="21">
        <v>0</v>
      </c>
      <c r="D58" s="21" t="s">
        <v>572</v>
      </c>
      <c r="E58" s="22" t="s">
        <v>573</v>
      </c>
      <c r="F58" s="22" t="s">
        <v>574</v>
      </c>
      <c r="G58" s="22" t="s">
        <v>212</v>
      </c>
      <c r="H58" s="23">
        <v>8.2008274796000009</v>
      </c>
      <c r="I58" s="23">
        <v>9.4932563456000008</v>
      </c>
      <c r="J58" s="23">
        <v>514.52480073280014</v>
      </c>
      <c r="K58" s="23">
        <v>32.39960665600001</v>
      </c>
      <c r="L58" s="23">
        <v>11.6330921984</v>
      </c>
      <c r="M58" s="23">
        <v>108.80984514760002</v>
      </c>
      <c r="N58" s="23">
        <v>179.45811714560003</v>
      </c>
      <c r="O58" s="23">
        <v>126.18583112480002</v>
      </c>
      <c r="P58" s="23">
        <v>279.97315226600006</v>
      </c>
      <c r="Q58" s="23">
        <v>2.0134871200000002</v>
      </c>
      <c r="R58" s="23">
        <v>12.997216102399998</v>
      </c>
      <c r="S58" s="23">
        <v>5.4515068552000008</v>
      </c>
      <c r="T58" s="23">
        <v>10.880176992000001</v>
      </c>
      <c r="U58" s="23">
        <v>70.054202433200004</v>
      </c>
      <c r="V58" s="23">
        <v>8.0882699296000009</v>
      </c>
      <c r="W58" s="23">
        <v>31.765195376800008</v>
      </c>
    </row>
    <row r="59" spans="1:67" ht="24.2" x14ac:dyDescent="0.3">
      <c r="A59" s="1" t="s">
        <v>26</v>
      </c>
      <c r="B59" s="1" t="str">
        <f t="shared" si="0"/>
        <v>NP - 44</v>
      </c>
      <c r="C59" s="21" t="s">
        <v>684</v>
      </c>
      <c r="D59" s="21" t="s">
        <v>575</v>
      </c>
      <c r="E59" s="22" t="s">
        <v>576</v>
      </c>
      <c r="F59" s="22" t="s">
        <v>577</v>
      </c>
      <c r="G59" s="22" t="s">
        <v>212</v>
      </c>
      <c r="H59" s="23">
        <v>0</v>
      </c>
      <c r="I59" s="23">
        <v>3.7686789999999998E-2</v>
      </c>
      <c r="J59" s="23">
        <v>0</v>
      </c>
      <c r="K59" s="23">
        <v>0</v>
      </c>
      <c r="L59" s="23">
        <v>0</v>
      </c>
      <c r="M59" s="23">
        <v>0.84593189999999996</v>
      </c>
      <c r="N59" s="23">
        <v>0.81316439999999979</v>
      </c>
      <c r="O59" s="23">
        <v>0</v>
      </c>
      <c r="P59" s="23">
        <v>0.42702942599999999</v>
      </c>
      <c r="Q59" s="23">
        <v>0</v>
      </c>
      <c r="R59" s="23">
        <v>0</v>
      </c>
      <c r="S59" s="23">
        <v>0</v>
      </c>
      <c r="T59" s="23">
        <v>0.16186975000000001</v>
      </c>
      <c r="U59" s="23">
        <v>1.0683496999999998E-2</v>
      </c>
      <c r="V59" s="23">
        <v>0</v>
      </c>
      <c r="W59" s="23">
        <v>0</v>
      </c>
    </row>
    <row r="60" spans="1:67" ht="25.2" customHeight="1" x14ac:dyDescent="0.3">
      <c r="A60" s="1" t="s">
        <v>26</v>
      </c>
      <c r="B60" s="1" t="str">
        <f t="shared" si="0"/>
        <v>NP - 45</v>
      </c>
      <c r="C60" s="21" t="s">
        <v>684</v>
      </c>
      <c r="D60" s="21" t="s">
        <v>578</v>
      </c>
      <c r="E60" s="22" t="s">
        <v>579</v>
      </c>
      <c r="F60" s="22" t="s">
        <v>211</v>
      </c>
      <c r="G60" s="22" t="s">
        <v>212</v>
      </c>
      <c r="H60" s="23">
        <v>0</v>
      </c>
      <c r="I60" s="23">
        <v>0</v>
      </c>
      <c r="J60" s="23">
        <v>0</v>
      </c>
      <c r="K60" s="23">
        <v>0</v>
      </c>
      <c r="L60" s="23">
        <v>0</v>
      </c>
      <c r="M60" s="23">
        <v>3.7884734999999998</v>
      </c>
      <c r="N60" s="23">
        <v>2.7425218499999997</v>
      </c>
      <c r="O60" s="23">
        <v>2.7058949999999999</v>
      </c>
      <c r="P60" s="23">
        <v>3.1992543000000002</v>
      </c>
      <c r="Q60" s="23">
        <v>0</v>
      </c>
      <c r="R60" s="23">
        <v>0</v>
      </c>
      <c r="S60" s="23">
        <v>0</v>
      </c>
      <c r="T60" s="23">
        <v>0</v>
      </c>
      <c r="U60" s="23">
        <v>0</v>
      </c>
      <c r="V60" s="23">
        <v>0</v>
      </c>
      <c r="W60" s="23">
        <v>0</v>
      </c>
    </row>
    <row r="61" spans="1:67" ht="25.2" customHeight="1" x14ac:dyDescent="0.3">
      <c r="A61" s="1" t="s">
        <v>26</v>
      </c>
      <c r="B61" s="1" t="str">
        <f t="shared" si="0"/>
        <v>NP - 46</v>
      </c>
      <c r="C61" s="21" t="s">
        <v>684</v>
      </c>
      <c r="D61" s="21" t="s">
        <v>580</v>
      </c>
      <c r="E61" s="22" t="s">
        <v>579</v>
      </c>
      <c r="F61" s="22" t="s">
        <v>581</v>
      </c>
      <c r="G61" s="22" t="s">
        <v>212</v>
      </c>
      <c r="H61" s="23">
        <v>0</v>
      </c>
      <c r="I61" s="23">
        <v>0</v>
      </c>
      <c r="J61" s="23">
        <v>0</v>
      </c>
      <c r="K61" s="23">
        <v>0</v>
      </c>
      <c r="L61" s="23">
        <v>0</v>
      </c>
      <c r="M61" s="23">
        <v>38.726618000000002</v>
      </c>
      <c r="N61" s="23">
        <v>28.034667800000001</v>
      </c>
      <c r="O61" s="23">
        <v>27.660260000000001</v>
      </c>
      <c r="P61" s="23">
        <v>32.703488400000005</v>
      </c>
      <c r="Q61" s="23">
        <v>0</v>
      </c>
      <c r="R61" s="23">
        <v>0</v>
      </c>
      <c r="S61" s="23">
        <v>0</v>
      </c>
      <c r="T61" s="23">
        <v>0</v>
      </c>
      <c r="U61" s="23">
        <v>0</v>
      </c>
      <c r="V61" s="23">
        <v>0</v>
      </c>
      <c r="W61" s="23">
        <v>0</v>
      </c>
    </row>
    <row r="62" spans="1:67" ht="25.2" customHeight="1" x14ac:dyDescent="0.3">
      <c r="A62" s="1" t="s">
        <v>26</v>
      </c>
      <c r="B62" s="1" t="str">
        <f t="shared" si="0"/>
        <v>NP - 47</v>
      </c>
      <c r="C62" s="21" t="s">
        <v>684</v>
      </c>
      <c r="D62" s="21" t="s">
        <v>582</v>
      </c>
      <c r="E62" s="22" t="s">
        <v>579</v>
      </c>
      <c r="F62" s="22" t="s">
        <v>583</v>
      </c>
      <c r="G62" s="22" t="s">
        <v>212</v>
      </c>
      <c r="H62" s="23">
        <v>0</v>
      </c>
      <c r="I62" s="23">
        <v>0</v>
      </c>
      <c r="J62" s="23">
        <v>0</v>
      </c>
      <c r="K62" s="23">
        <v>0</v>
      </c>
      <c r="L62" s="23">
        <v>0</v>
      </c>
      <c r="M62" s="23">
        <v>35.359085999999998</v>
      </c>
      <c r="N62" s="23">
        <v>25.596870599999999</v>
      </c>
      <c r="O62" s="23">
        <v>25.255019999999998</v>
      </c>
      <c r="P62" s="23">
        <v>29.859706800000001</v>
      </c>
      <c r="Q62" s="23">
        <v>0</v>
      </c>
      <c r="R62" s="23">
        <v>0</v>
      </c>
      <c r="S62" s="23">
        <v>0</v>
      </c>
      <c r="T62" s="23">
        <v>0</v>
      </c>
      <c r="U62" s="23">
        <v>0</v>
      </c>
      <c r="V62" s="23">
        <v>0</v>
      </c>
      <c r="W62" s="23">
        <v>0</v>
      </c>
    </row>
    <row r="63" spans="1:67" x14ac:dyDescent="0.3">
      <c r="A63" s="1" t="s">
        <v>26</v>
      </c>
      <c r="B63" s="1" t="str">
        <f t="shared" si="0"/>
        <v>NP - 48</v>
      </c>
      <c r="C63" s="21">
        <v>0</v>
      </c>
      <c r="D63" s="21" t="s">
        <v>584</v>
      </c>
      <c r="E63" s="22" t="s">
        <v>585</v>
      </c>
      <c r="F63" s="22" t="s">
        <v>586</v>
      </c>
      <c r="G63" s="22" t="s">
        <v>212</v>
      </c>
      <c r="H63" s="23">
        <v>16.495164000000003</v>
      </c>
      <c r="I63" s="23">
        <v>1.0959816</v>
      </c>
      <c r="J63" s="23">
        <v>0</v>
      </c>
      <c r="K63" s="23">
        <v>0</v>
      </c>
      <c r="L63" s="23">
        <v>0.58698360000000005</v>
      </c>
      <c r="M63" s="23">
        <v>3.7235961</v>
      </c>
      <c r="N63" s="23">
        <v>3.3073366200000014</v>
      </c>
      <c r="O63" s="23">
        <v>2.5585895999999999</v>
      </c>
      <c r="P63" s="23">
        <v>11.794111560000001</v>
      </c>
      <c r="Q63" s="23">
        <v>0</v>
      </c>
      <c r="R63" s="23">
        <v>8.8372031999999994</v>
      </c>
      <c r="S63" s="23">
        <v>9.7023779999999995</v>
      </c>
      <c r="T63" s="23">
        <v>9.7281240000000011</v>
      </c>
      <c r="U63" s="23">
        <v>1.1820942000000001</v>
      </c>
      <c r="V63" s="23">
        <v>1.8205949999999997</v>
      </c>
      <c r="W63" s="23">
        <v>0</v>
      </c>
    </row>
    <row r="64" spans="1:67" ht="88.85" customHeight="1" x14ac:dyDescent="0.3">
      <c r="A64" s="1" t="s">
        <v>26</v>
      </c>
      <c r="B64" s="1" t="str">
        <f t="shared" si="0"/>
        <v>NP - 49</v>
      </c>
      <c r="C64" s="21" t="s">
        <v>684</v>
      </c>
      <c r="D64" s="21" t="s">
        <v>587</v>
      </c>
      <c r="E64" s="22" t="s">
        <v>588</v>
      </c>
      <c r="F64" s="22" t="s">
        <v>589</v>
      </c>
      <c r="G64" s="22" t="s">
        <v>212</v>
      </c>
      <c r="H64" s="23">
        <v>7.0693560000000009</v>
      </c>
      <c r="I64" s="23">
        <v>0.46970639999999997</v>
      </c>
      <c r="J64" s="23">
        <v>0</v>
      </c>
      <c r="K64" s="23">
        <v>0</v>
      </c>
      <c r="L64" s="23">
        <v>0.25156440000000002</v>
      </c>
      <c r="M64" s="23">
        <v>1.5958269</v>
      </c>
      <c r="N64" s="23">
        <v>3.2932639799999999</v>
      </c>
      <c r="O64" s="23">
        <v>1.0965383999999998</v>
      </c>
      <c r="P64" s="23">
        <v>5.08803012</v>
      </c>
      <c r="Q64" s="23">
        <v>0</v>
      </c>
      <c r="R64" s="23">
        <v>3.7873727999999995</v>
      </c>
      <c r="S64" s="23">
        <v>4.3026730200000003</v>
      </c>
      <c r="T64" s="23">
        <v>4.1691960000000003</v>
      </c>
      <c r="U64" s="23">
        <v>0.99663839999999992</v>
      </c>
      <c r="V64" s="23">
        <v>0.78025499999999992</v>
      </c>
      <c r="W64" s="23">
        <v>0</v>
      </c>
    </row>
    <row r="65" spans="1:67" x14ac:dyDescent="0.3">
      <c r="A65" s="1" t="s">
        <v>26</v>
      </c>
      <c r="B65" s="1" t="str">
        <f t="shared" si="0"/>
        <v>NP - 50</v>
      </c>
      <c r="C65" s="21" t="s">
        <v>684</v>
      </c>
      <c r="D65" s="21" t="s">
        <v>590</v>
      </c>
      <c r="E65" s="22" t="s">
        <v>591</v>
      </c>
      <c r="F65" s="22" t="s">
        <v>589</v>
      </c>
      <c r="G65" s="22" t="s">
        <v>212</v>
      </c>
      <c r="H65" s="23">
        <v>0</v>
      </c>
      <c r="I65" s="23">
        <v>0</v>
      </c>
      <c r="J65" s="23">
        <v>0</v>
      </c>
      <c r="K65" s="23">
        <v>1.7427376800000001</v>
      </c>
      <c r="L65" s="23">
        <v>0</v>
      </c>
      <c r="M65" s="23">
        <v>0</v>
      </c>
      <c r="N65" s="23">
        <v>0.20344895999999998</v>
      </c>
      <c r="O65" s="23">
        <v>1.1042262</v>
      </c>
      <c r="P65" s="23">
        <v>2.0214720000000002E-2</v>
      </c>
      <c r="Q65" s="23">
        <v>0</v>
      </c>
      <c r="R65" s="23">
        <v>0.84214440000000002</v>
      </c>
      <c r="S65" s="23">
        <v>0</v>
      </c>
      <c r="T65" s="23">
        <v>0</v>
      </c>
      <c r="U65" s="23">
        <v>0.5105556</v>
      </c>
      <c r="V65" s="23">
        <v>0</v>
      </c>
      <c r="W65" s="23">
        <v>0</v>
      </c>
    </row>
    <row r="66" spans="1:67" x14ac:dyDescent="0.3">
      <c r="A66" s="1" t="s">
        <v>26</v>
      </c>
      <c r="B66" s="1" t="str">
        <f t="shared" si="0"/>
        <v>NP - 51</v>
      </c>
      <c r="C66" s="21" t="s">
        <v>684</v>
      </c>
      <c r="D66" s="21" t="s">
        <v>592</v>
      </c>
      <c r="E66" s="22" t="s">
        <v>593</v>
      </c>
      <c r="F66" s="22" t="s">
        <v>594</v>
      </c>
      <c r="G66" s="22" t="s">
        <v>212</v>
      </c>
      <c r="H66" s="23">
        <v>0.85129500000000002</v>
      </c>
      <c r="I66" s="23">
        <v>0.94055700000000009</v>
      </c>
      <c r="J66" s="23">
        <v>12.709130780000001</v>
      </c>
      <c r="K66" s="23">
        <v>4.5391570000000003</v>
      </c>
      <c r="L66" s="23">
        <v>1.2827280000000001</v>
      </c>
      <c r="M66" s="23">
        <v>12.7805704</v>
      </c>
      <c r="N66" s="23">
        <v>26.154343600000004</v>
      </c>
      <c r="O66" s="23">
        <v>14.600544300000001</v>
      </c>
      <c r="P66" s="23">
        <v>35.716764300000001</v>
      </c>
      <c r="Q66" s="23">
        <v>0.35842550000000001</v>
      </c>
      <c r="R66" s="23">
        <v>1.9268470000000002</v>
      </c>
      <c r="S66" s="23">
        <v>0.530613</v>
      </c>
      <c r="T66" s="23">
        <v>1.4662109999999999</v>
      </c>
      <c r="U66" s="23">
        <v>8.478237</v>
      </c>
      <c r="V66" s="23">
        <v>1.2794219999999998</v>
      </c>
      <c r="W66" s="23">
        <v>0.96770420000000001</v>
      </c>
    </row>
    <row r="67" spans="1:67" ht="24.2" x14ac:dyDescent="0.3">
      <c r="A67" s="1" t="s">
        <v>26</v>
      </c>
      <c r="B67" s="1" t="str">
        <f t="shared" si="0"/>
        <v>NP - 52</v>
      </c>
      <c r="C67" s="21" t="s">
        <v>684</v>
      </c>
      <c r="D67" s="21" t="s">
        <v>595</v>
      </c>
      <c r="E67" s="22" t="s">
        <v>593</v>
      </c>
      <c r="F67" s="22" t="s">
        <v>596</v>
      </c>
      <c r="G67" s="22" t="s">
        <v>212</v>
      </c>
      <c r="H67" s="23">
        <v>2.0027835</v>
      </c>
      <c r="I67" s="23">
        <v>2.2127841000000004</v>
      </c>
      <c r="J67" s="23">
        <v>29.899902414000003</v>
      </c>
      <c r="K67" s="23">
        <v>10.6789641</v>
      </c>
      <c r="L67" s="23">
        <v>3.0177864000000003</v>
      </c>
      <c r="M67" s="23">
        <v>30.067973519999999</v>
      </c>
      <c r="N67" s="23">
        <v>61.531534680000014</v>
      </c>
      <c r="O67" s="23">
        <v>34.349701590000002</v>
      </c>
      <c r="P67" s="23">
        <v>84.028387590000008</v>
      </c>
      <c r="Q67" s="23">
        <v>0.84324315000000005</v>
      </c>
      <c r="R67" s="23">
        <v>4.5331611000000009</v>
      </c>
      <c r="S67" s="23">
        <v>1.2483369</v>
      </c>
      <c r="T67" s="23">
        <v>3.4494543000000002</v>
      </c>
      <c r="U67" s="23">
        <v>19.946168099999998</v>
      </c>
      <c r="V67" s="23">
        <v>3.0100085999999999</v>
      </c>
      <c r="W67" s="23">
        <v>2.2766514600000001</v>
      </c>
    </row>
    <row r="68" spans="1:67" x14ac:dyDescent="0.3">
      <c r="A68" s="1" t="s">
        <v>26</v>
      </c>
      <c r="B68" s="1" t="str">
        <f t="shared" si="0"/>
        <v>NP - 53</v>
      </c>
      <c r="C68" s="21" t="s">
        <v>684</v>
      </c>
      <c r="D68" s="21" t="s">
        <v>597</v>
      </c>
      <c r="E68" s="22" t="s">
        <v>598</v>
      </c>
      <c r="F68" s="22" t="s">
        <v>589</v>
      </c>
      <c r="G68" s="22" t="s">
        <v>212</v>
      </c>
      <c r="H68" s="23">
        <v>0</v>
      </c>
      <c r="I68" s="23">
        <v>0</v>
      </c>
      <c r="J68" s="23">
        <v>0</v>
      </c>
      <c r="K68" s="23">
        <v>0</v>
      </c>
      <c r="L68" s="23">
        <v>0</v>
      </c>
      <c r="M68" s="23">
        <v>0</v>
      </c>
      <c r="N68" s="23">
        <v>0</v>
      </c>
      <c r="O68" s="23">
        <v>0</v>
      </c>
      <c r="P68" s="23">
        <v>0</v>
      </c>
      <c r="Q68" s="23">
        <v>0</v>
      </c>
      <c r="R68" s="23">
        <v>0</v>
      </c>
      <c r="S68" s="23">
        <v>0</v>
      </c>
      <c r="T68" s="23">
        <v>0</v>
      </c>
      <c r="U68" s="23">
        <v>0</v>
      </c>
      <c r="V68" s="23">
        <v>1.1894001000000001</v>
      </c>
      <c r="W68" s="23">
        <v>0</v>
      </c>
    </row>
    <row r="69" spans="1:67" ht="24.2" x14ac:dyDescent="0.3">
      <c r="A69" s="1" t="s">
        <v>26</v>
      </c>
      <c r="B69" s="1" t="str">
        <f t="shared" ref="B69:B104" si="1">D69</f>
        <v>NP - 54</v>
      </c>
      <c r="C69" s="21" t="s">
        <v>684</v>
      </c>
      <c r="D69" s="21" t="s">
        <v>599</v>
      </c>
      <c r="E69" s="22" t="s">
        <v>600</v>
      </c>
      <c r="F69" s="22" t="s">
        <v>583</v>
      </c>
      <c r="G69" s="22" t="s">
        <v>212</v>
      </c>
      <c r="H69" s="23">
        <v>3.0008779499999996</v>
      </c>
      <c r="I69" s="23">
        <v>0</v>
      </c>
      <c r="J69" s="23">
        <v>0</v>
      </c>
      <c r="K69" s="23">
        <v>0</v>
      </c>
      <c r="L69" s="23">
        <v>0.12719095499999999</v>
      </c>
      <c r="M69" s="23">
        <v>0</v>
      </c>
      <c r="N69" s="23">
        <v>0</v>
      </c>
      <c r="O69" s="23">
        <v>0</v>
      </c>
      <c r="P69" s="23">
        <v>1.7839637100000001</v>
      </c>
      <c r="Q69" s="23">
        <v>5.5059255</v>
      </c>
      <c r="R69" s="23">
        <v>0.41180449500000005</v>
      </c>
      <c r="S69" s="23">
        <v>0.49379459999999997</v>
      </c>
      <c r="T69" s="23">
        <v>0.47677305000000003</v>
      </c>
      <c r="U69" s="23">
        <v>0.54875902500000007</v>
      </c>
      <c r="V69" s="23">
        <v>0</v>
      </c>
      <c r="W69" s="23">
        <v>0</v>
      </c>
    </row>
    <row r="70" spans="1:67" x14ac:dyDescent="0.3">
      <c r="A70" s="1" t="s">
        <v>26</v>
      </c>
      <c r="B70" s="1" t="str">
        <f t="shared" si="1"/>
        <v>NP - 55</v>
      </c>
      <c r="C70" s="21" t="s">
        <v>684</v>
      </c>
      <c r="D70" s="21" t="s">
        <v>601</v>
      </c>
      <c r="E70" s="22" t="s">
        <v>602</v>
      </c>
      <c r="F70" s="22" t="s">
        <v>577</v>
      </c>
      <c r="G70" s="22" t="s">
        <v>212</v>
      </c>
      <c r="H70" s="23">
        <v>0</v>
      </c>
      <c r="I70" s="23">
        <v>0.18346800000000002</v>
      </c>
      <c r="J70" s="23">
        <v>0</v>
      </c>
      <c r="K70" s="23">
        <v>0</v>
      </c>
      <c r="L70" s="23">
        <v>0</v>
      </c>
      <c r="M70" s="23">
        <v>3.6324863999999999</v>
      </c>
      <c r="N70" s="23">
        <v>10.35130236</v>
      </c>
      <c r="O70" s="23">
        <v>2.9527765199999996</v>
      </c>
      <c r="P70" s="23">
        <v>2.7676318559999999</v>
      </c>
      <c r="Q70" s="23">
        <v>0</v>
      </c>
      <c r="R70" s="23">
        <v>0</v>
      </c>
      <c r="S70" s="23">
        <v>0.7967316000000001</v>
      </c>
      <c r="T70" s="23">
        <v>8.9165880000000003E-2</v>
      </c>
      <c r="U70" s="23">
        <v>2.6473560000000003</v>
      </c>
      <c r="V70" s="23">
        <v>2.011968</v>
      </c>
      <c r="W70" s="23">
        <v>0</v>
      </c>
    </row>
    <row r="71" spans="1:67" x14ac:dyDescent="0.3">
      <c r="A71" s="1" t="s">
        <v>26</v>
      </c>
      <c r="B71" s="1" t="str">
        <f t="shared" si="1"/>
        <v>NP - 56</v>
      </c>
      <c r="C71" s="21" t="s">
        <v>684</v>
      </c>
      <c r="D71" s="21" t="s">
        <v>603</v>
      </c>
      <c r="E71" s="22" t="s">
        <v>602</v>
      </c>
      <c r="F71" s="22" t="s">
        <v>604</v>
      </c>
      <c r="G71" s="22" t="s">
        <v>212</v>
      </c>
      <c r="H71" s="23">
        <v>0</v>
      </c>
      <c r="I71" s="23">
        <v>0.48924800000000007</v>
      </c>
      <c r="J71" s="23">
        <v>0</v>
      </c>
      <c r="K71" s="23">
        <v>0</v>
      </c>
      <c r="L71" s="23">
        <v>0</v>
      </c>
      <c r="M71" s="23">
        <v>9.6866304000000003</v>
      </c>
      <c r="N71" s="23">
        <v>27.603472960000001</v>
      </c>
      <c r="O71" s="23">
        <v>7.8740707199999997</v>
      </c>
      <c r="P71" s="23">
        <v>7.3803516160000004</v>
      </c>
      <c r="Q71" s="23">
        <v>0</v>
      </c>
      <c r="R71" s="23">
        <v>0</v>
      </c>
      <c r="S71" s="23">
        <v>2.1246176000000001</v>
      </c>
      <c r="T71" s="23">
        <v>0.23777568000000002</v>
      </c>
      <c r="U71" s="23">
        <v>7.059616000000001</v>
      </c>
      <c r="V71" s="23">
        <v>5.3652480000000002</v>
      </c>
      <c r="W71" s="23">
        <v>0</v>
      </c>
    </row>
    <row r="72" spans="1:67" x14ac:dyDescent="0.3">
      <c r="A72" s="1" t="s">
        <v>26</v>
      </c>
      <c r="B72" s="1" t="str">
        <f t="shared" si="1"/>
        <v>NP - 57</v>
      </c>
      <c r="C72" s="21" t="s">
        <v>684</v>
      </c>
      <c r="D72" s="21" t="s">
        <v>605</v>
      </c>
      <c r="E72" s="22" t="s">
        <v>606</v>
      </c>
      <c r="F72" s="22" t="s">
        <v>537</v>
      </c>
      <c r="G72" s="22" t="s">
        <v>212</v>
      </c>
      <c r="H72" s="23">
        <v>0.11062656000000001</v>
      </c>
      <c r="I72" s="23">
        <v>5.4302820000000002E-2</v>
      </c>
      <c r="J72" s="23">
        <v>0</v>
      </c>
      <c r="K72" s="23">
        <v>0.16259677500000003</v>
      </c>
      <c r="L72" s="23">
        <v>0</v>
      </c>
      <c r="M72" s="23">
        <v>0.16260347400000005</v>
      </c>
      <c r="N72" s="23">
        <v>0.46247817000000008</v>
      </c>
      <c r="O72" s="23">
        <v>0.54724795949999994</v>
      </c>
      <c r="P72" s="23">
        <v>0.81661100400000008</v>
      </c>
      <c r="Q72" s="23">
        <v>0</v>
      </c>
      <c r="R72" s="23">
        <v>0.93116430000000017</v>
      </c>
      <c r="S72" s="23">
        <v>0</v>
      </c>
      <c r="T72" s="23">
        <v>5.353788000000001E-2</v>
      </c>
      <c r="U72" s="23">
        <v>0</v>
      </c>
      <c r="V72" s="23">
        <v>0</v>
      </c>
      <c r="W72" s="23">
        <v>0</v>
      </c>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row>
    <row r="73" spans="1:67" x14ac:dyDescent="0.3">
      <c r="A73" s="1" t="s">
        <v>26</v>
      </c>
      <c r="B73" s="1" t="str">
        <f t="shared" si="1"/>
        <v>NP - 58</v>
      </c>
      <c r="C73" s="21" t="s">
        <v>684</v>
      </c>
      <c r="D73" s="21" t="s">
        <v>607</v>
      </c>
      <c r="E73" s="22" t="s">
        <v>606</v>
      </c>
      <c r="F73" s="22" t="s">
        <v>583</v>
      </c>
      <c r="G73" s="22" t="s">
        <v>212</v>
      </c>
      <c r="H73" s="23">
        <v>0.26818560000000002</v>
      </c>
      <c r="I73" s="23">
        <v>0.13164320000000002</v>
      </c>
      <c r="J73" s="23">
        <v>0</v>
      </c>
      <c r="K73" s="23">
        <v>0.39417400000000002</v>
      </c>
      <c r="L73" s="23">
        <v>0</v>
      </c>
      <c r="M73" s="23">
        <v>0.39419024000000014</v>
      </c>
      <c r="N73" s="23">
        <v>1.1211592000000001</v>
      </c>
      <c r="O73" s="23">
        <v>1.3266617199999999</v>
      </c>
      <c r="P73" s="23">
        <v>1.9796630400000002</v>
      </c>
      <c r="Q73" s="23">
        <v>0</v>
      </c>
      <c r="R73" s="23">
        <v>2.2573680000000005</v>
      </c>
      <c r="S73" s="23">
        <v>0</v>
      </c>
      <c r="T73" s="23">
        <v>0.12978880000000001</v>
      </c>
      <c r="U73" s="23">
        <v>0</v>
      </c>
      <c r="V73" s="23">
        <v>0</v>
      </c>
      <c r="W73" s="23">
        <v>0</v>
      </c>
    </row>
    <row r="74" spans="1:67" x14ac:dyDescent="0.3">
      <c r="A74" s="1" t="s">
        <v>26</v>
      </c>
      <c r="B74" s="1" t="str">
        <f t="shared" si="1"/>
        <v>NP - 59</v>
      </c>
      <c r="C74" s="21">
        <v>0</v>
      </c>
      <c r="D74" s="21" t="s">
        <v>608</v>
      </c>
      <c r="E74" s="22" t="s">
        <v>609</v>
      </c>
      <c r="F74" s="22" t="s">
        <v>610</v>
      </c>
      <c r="G74" s="22" t="s">
        <v>212</v>
      </c>
      <c r="H74" s="23">
        <v>0.26997024000000003</v>
      </c>
      <c r="I74" s="23">
        <v>9.1296000000000016E-2</v>
      </c>
      <c r="J74" s="23">
        <v>6.7037419520000006</v>
      </c>
      <c r="K74" s="23">
        <v>0</v>
      </c>
      <c r="L74" s="23">
        <v>0</v>
      </c>
      <c r="M74" s="23">
        <v>0.63424000000000003</v>
      </c>
      <c r="N74" s="23">
        <v>3.2910656</v>
      </c>
      <c r="O74" s="23">
        <v>2.853888</v>
      </c>
      <c r="P74" s="23">
        <v>33.154974316800001</v>
      </c>
      <c r="Q74" s="23">
        <v>0</v>
      </c>
      <c r="R74" s="23">
        <v>0</v>
      </c>
      <c r="S74" s="23">
        <v>0.17974108927999999</v>
      </c>
      <c r="T74" s="23">
        <v>0.72866880000000012</v>
      </c>
      <c r="U74" s="23">
        <v>1.05790304</v>
      </c>
      <c r="V74" s="23">
        <v>0.84544896000000014</v>
      </c>
      <c r="W74" s="23">
        <v>6.7009280000000018E-2</v>
      </c>
    </row>
    <row r="75" spans="1:67" ht="24.2" x14ac:dyDescent="0.3">
      <c r="A75" s="1" t="s">
        <v>26</v>
      </c>
      <c r="B75" s="1" t="str">
        <f t="shared" si="1"/>
        <v>NP - 60</v>
      </c>
      <c r="C75" s="21" t="s">
        <v>684</v>
      </c>
      <c r="D75" s="21" t="s">
        <v>611</v>
      </c>
      <c r="E75" s="22" t="s">
        <v>612</v>
      </c>
      <c r="F75" s="22" t="s">
        <v>613</v>
      </c>
      <c r="G75" s="22" t="s">
        <v>212</v>
      </c>
      <c r="H75" s="23">
        <v>0.14763997499999998</v>
      </c>
      <c r="I75" s="23">
        <v>4.9927500000000007E-2</v>
      </c>
      <c r="J75" s="23">
        <v>3.6661088799999999</v>
      </c>
      <c r="K75" s="23">
        <v>0</v>
      </c>
      <c r="L75" s="23">
        <v>0</v>
      </c>
      <c r="M75" s="23">
        <v>0.34684999999999999</v>
      </c>
      <c r="N75" s="23">
        <v>1.7998014999999998</v>
      </c>
      <c r="O75" s="23">
        <v>1.5607199999999999</v>
      </c>
      <c r="P75" s="23">
        <v>18.131626579499997</v>
      </c>
      <c r="Q75" s="23">
        <v>0</v>
      </c>
      <c r="R75" s="23">
        <v>0</v>
      </c>
      <c r="S75" s="23">
        <v>9.829590819999999E-2</v>
      </c>
      <c r="T75" s="23">
        <v>0.39849075</v>
      </c>
      <c r="U75" s="23">
        <v>0.57854072499999987</v>
      </c>
      <c r="V75" s="23">
        <v>0.46235490000000001</v>
      </c>
      <c r="W75" s="23">
        <v>3.6645700000000003E-2</v>
      </c>
    </row>
    <row r="76" spans="1:67" ht="24.2" x14ac:dyDescent="0.3">
      <c r="A76" s="1" t="s">
        <v>26</v>
      </c>
      <c r="B76" s="1" t="str">
        <f t="shared" si="1"/>
        <v>NP - 61</v>
      </c>
      <c r="C76" s="21">
        <v>0</v>
      </c>
      <c r="D76" s="21" t="s">
        <v>614</v>
      </c>
      <c r="E76" s="22" t="s">
        <v>609</v>
      </c>
      <c r="F76" s="22" t="s">
        <v>615</v>
      </c>
      <c r="G76" s="22" t="s">
        <v>212</v>
      </c>
      <c r="H76" s="23">
        <v>0.26997024000000003</v>
      </c>
      <c r="I76" s="23">
        <v>9.1296000000000016E-2</v>
      </c>
      <c r="J76" s="23">
        <v>6.7037419520000006</v>
      </c>
      <c r="K76" s="23">
        <v>0</v>
      </c>
      <c r="L76" s="23">
        <v>0</v>
      </c>
      <c r="M76" s="23">
        <v>0.63424000000000003</v>
      </c>
      <c r="N76" s="23">
        <v>3.2910656</v>
      </c>
      <c r="O76" s="23">
        <v>2.853888</v>
      </c>
      <c r="P76" s="23">
        <v>33.154974316800001</v>
      </c>
      <c r="Q76" s="23">
        <v>0</v>
      </c>
      <c r="R76" s="23">
        <v>0</v>
      </c>
      <c r="S76" s="23">
        <v>0.17974108927999999</v>
      </c>
      <c r="T76" s="23">
        <v>0.72866880000000012</v>
      </c>
      <c r="U76" s="23">
        <v>1.05790304</v>
      </c>
      <c r="V76" s="23">
        <v>0.84544896000000014</v>
      </c>
      <c r="W76" s="23">
        <v>6.7009280000000018E-2</v>
      </c>
    </row>
    <row r="77" spans="1:67" ht="24.2" x14ac:dyDescent="0.3">
      <c r="A77" s="1" t="s">
        <v>26</v>
      </c>
      <c r="B77" s="1" t="str">
        <f t="shared" si="1"/>
        <v>NP - 62</v>
      </c>
      <c r="C77" s="21">
        <v>0</v>
      </c>
      <c r="D77" s="21" t="s">
        <v>616</v>
      </c>
      <c r="E77" s="22" t="s">
        <v>617</v>
      </c>
      <c r="F77" s="22" t="s">
        <v>618</v>
      </c>
      <c r="G77" s="22" t="s">
        <v>212</v>
      </c>
      <c r="H77" s="23">
        <v>1.0197167</v>
      </c>
      <c r="I77" s="23">
        <v>0.71585183000000008</v>
      </c>
      <c r="J77" s="23">
        <v>11.216477901999999</v>
      </c>
      <c r="K77" s="23">
        <v>0.39302339999999997</v>
      </c>
      <c r="L77" s="23">
        <v>4.0842999999999999E-4</v>
      </c>
      <c r="M77" s="23">
        <v>3.5381975999999997</v>
      </c>
      <c r="N77" s="23">
        <v>0.91349199999999997</v>
      </c>
      <c r="O77" s="23">
        <v>0.39155699999999993</v>
      </c>
      <c r="P77" s="23">
        <v>14.316721699999999</v>
      </c>
      <c r="Q77" s="23">
        <v>0</v>
      </c>
      <c r="R77" s="23">
        <v>0</v>
      </c>
      <c r="S77" s="23">
        <v>1.8631392200000001</v>
      </c>
      <c r="T77" s="23">
        <v>0.9183095</v>
      </c>
      <c r="U77" s="23">
        <v>8.0514604900000002</v>
      </c>
      <c r="V77" s="23">
        <v>0.83167486999999996</v>
      </c>
      <c r="W77" s="23">
        <v>1.7667138319999998</v>
      </c>
    </row>
    <row r="78" spans="1:67" ht="24.2" x14ac:dyDescent="0.3">
      <c r="A78" s="1" t="s">
        <v>26</v>
      </c>
      <c r="B78" s="1" t="str">
        <f t="shared" si="1"/>
        <v>NP - 63</v>
      </c>
      <c r="C78" s="21" t="s">
        <v>684</v>
      </c>
      <c r="D78" s="21" t="s">
        <v>619</v>
      </c>
      <c r="E78" s="22" t="s">
        <v>620</v>
      </c>
      <c r="F78" s="22" t="s">
        <v>621</v>
      </c>
      <c r="G78" s="22" t="s">
        <v>212</v>
      </c>
      <c r="H78" s="23">
        <v>0.92208424999999994</v>
      </c>
      <c r="I78" s="23">
        <v>0.64731282500000009</v>
      </c>
      <c r="J78" s="23">
        <v>10.142559804999999</v>
      </c>
      <c r="K78" s="23">
        <v>0.35539349999999997</v>
      </c>
      <c r="L78" s="23">
        <v>3.6932499999999999E-4</v>
      </c>
      <c r="M78" s="23">
        <v>3.1994340000000001</v>
      </c>
      <c r="N78" s="23">
        <v>0.82602999999999993</v>
      </c>
      <c r="O78" s="23">
        <v>0.35406749999999998</v>
      </c>
      <c r="P78" s="23">
        <v>12.945971749999998</v>
      </c>
      <c r="Q78" s="23">
        <v>0</v>
      </c>
      <c r="R78" s="23">
        <v>0</v>
      </c>
      <c r="S78" s="23">
        <v>1.6847535500000002</v>
      </c>
      <c r="T78" s="23">
        <v>0.83038624999999999</v>
      </c>
      <c r="U78" s="23">
        <v>7.2805759750000005</v>
      </c>
      <c r="V78" s="23">
        <v>0.75204642500000007</v>
      </c>
      <c r="W78" s="23">
        <v>1.5975603799999998</v>
      </c>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row>
    <row r="79" spans="1:67" ht="24.2" x14ac:dyDescent="0.3">
      <c r="A79" s="1" t="s">
        <v>26</v>
      </c>
      <c r="B79" s="1" t="str">
        <f t="shared" si="1"/>
        <v>NP - 64</v>
      </c>
      <c r="C79" s="21" t="s">
        <v>684</v>
      </c>
      <c r="D79" s="21" t="s">
        <v>622</v>
      </c>
      <c r="E79" s="22" t="s">
        <v>620</v>
      </c>
      <c r="F79" s="22" t="s">
        <v>623</v>
      </c>
      <c r="G79" s="22" t="s">
        <v>212</v>
      </c>
      <c r="H79" s="23">
        <v>0.53375102640999994</v>
      </c>
      <c r="I79" s="23">
        <v>4.3755674914</v>
      </c>
      <c r="J79" s="23">
        <v>0</v>
      </c>
      <c r="K79" s="23">
        <v>2.9515511500999998</v>
      </c>
      <c r="L79" s="23">
        <v>0</v>
      </c>
      <c r="M79" s="23">
        <v>8.0214074688300006</v>
      </c>
      <c r="N79" s="23">
        <v>9.8675201849</v>
      </c>
      <c r="O79" s="23">
        <v>6.8577544447999994</v>
      </c>
      <c r="P79" s="23">
        <v>50.264622524199993</v>
      </c>
      <c r="Q79" s="23">
        <v>0</v>
      </c>
      <c r="R79" s="23">
        <v>1.3501681514999999</v>
      </c>
      <c r="S79" s="23">
        <v>0</v>
      </c>
      <c r="T79" s="23">
        <v>3.2014234994000001</v>
      </c>
      <c r="U79" s="23">
        <v>19.440440943700001</v>
      </c>
      <c r="V79" s="23">
        <v>5.0684867330999994</v>
      </c>
      <c r="W79" s="23">
        <v>0</v>
      </c>
    </row>
    <row r="80" spans="1:67" x14ac:dyDescent="0.3">
      <c r="A80" s="1" t="s">
        <v>26</v>
      </c>
      <c r="B80" s="1" t="str">
        <f t="shared" si="1"/>
        <v>Oil and Gas</v>
      </c>
      <c r="C80" s="19"/>
      <c r="D80" s="20" t="s">
        <v>624</v>
      </c>
      <c r="E80" s="19"/>
      <c r="F80" s="19"/>
      <c r="G80" s="19"/>
      <c r="H80" s="4"/>
      <c r="I80" s="4"/>
      <c r="J80" s="4"/>
      <c r="K80" s="4"/>
      <c r="L80" s="4"/>
      <c r="M80" s="4"/>
      <c r="N80" s="4"/>
      <c r="O80" s="4"/>
      <c r="P80" s="4"/>
      <c r="Q80" s="4"/>
      <c r="R80" s="4"/>
      <c r="S80" s="4"/>
      <c r="T80" s="4"/>
      <c r="U80" s="4"/>
      <c r="V80" s="4"/>
      <c r="W80" s="4"/>
    </row>
    <row r="81" spans="1:67" x14ac:dyDescent="0.3">
      <c r="A81" s="1" t="s">
        <v>26</v>
      </c>
      <c r="B81" s="1" t="str">
        <f t="shared" si="1"/>
        <v>NP - 65</v>
      </c>
      <c r="C81" s="21" t="s">
        <v>684</v>
      </c>
      <c r="D81" s="21" t="s">
        <v>625</v>
      </c>
      <c r="E81" s="22" t="s">
        <v>626</v>
      </c>
      <c r="F81" s="22" t="s">
        <v>627</v>
      </c>
      <c r="G81" s="22" t="s">
        <v>212</v>
      </c>
      <c r="H81" s="23">
        <v>1.4073233498064517</v>
      </c>
      <c r="I81" s="23">
        <v>0</v>
      </c>
      <c r="J81" s="23">
        <v>9.8726588161290318E-2</v>
      </c>
      <c r="K81" s="23">
        <v>0</v>
      </c>
      <c r="L81" s="23">
        <v>0</v>
      </c>
      <c r="M81" s="23">
        <v>0</v>
      </c>
      <c r="N81" s="23">
        <v>1.8647173543225808</v>
      </c>
      <c r="O81" s="23">
        <v>0.41183994680645158</v>
      </c>
      <c r="P81" s="23">
        <v>1.3579450508709676</v>
      </c>
      <c r="Q81" s="23">
        <v>0</v>
      </c>
      <c r="R81" s="23">
        <v>0</v>
      </c>
      <c r="S81" s="23">
        <v>0</v>
      </c>
      <c r="T81" s="23">
        <v>5.7056515290322588E-2</v>
      </c>
      <c r="U81" s="23">
        <v>0</v>
      </c>
      <c r="V81" s="23">
        <v>0</v>
      </c>
      <c r="W81" s="23">
        <v>4.7059351355806456</v>
      </c>
    </row>
    <row r="82" spans="1:67" x14ac:dyDescent="0.3">
      <c r="A82" s="1" t="s">
        <v>26</v>
      </c>
      <c r="B82" s="1" t="str">
        <f t="shared" si="1"/>
        <v>NP - 66</v>
      </c>
      <c r="C82" s="21" t="s">
        <v>684</v>
      </c>
      <c r="D82" s="21" t="s">
        <v>628</v>
      </c>
      <c r="E82" s="22" t="s">
        <v>629</v>
      </c>
      <c r="F82" s="22" t="s">
        <v>630</v>
      </c>
      <c r="G82" s="22" t="s">
        <v>212</v>
      </c>
      <c r="H82" s="23" t="s">
        <v>102</v>
      </c>
      <c r="I82" s="23" t="s">
        <v>102</v>
      </c>
      <c r="J82" s="23" t="s">
        <v>102</v>
      </c>
      <c r="K82" s="23" t="s">
        <v>102</v>
      </c>
      <c r="L82" s="23" t="s">
        <v>102</v>
      </c>
      <c r="M82" s="23" t="s">
        <v>102</v>
      </c>
      <c r="N82" s="23" t="s">
        <v>102</v>
      </c>
      <c r="O82" s="23" t="s">
        <v>102</v>
      </c>
      <c r="P82" s="23" t="s">
        <v>102</v>
      </c>
      <c r="Q82" s="23" t="s">
        <v>102</v>
      </c>
      <c r="R82" s="23" t="s">
        <v>102</v>
      </c>
      <c r="S82" s="23" t="s">
        <v>102</v>
      </c>
      <c r="T82" s="23" t="s">
        <v>102</v>
      </c>
      <c r="U82" s="23" t="s">
        <v>102</v>
      </c>
      <c r="V82" s="23" t="s">
        <v>102</v>
      </c>
      <c r="W82" s="23" t="s">
        <v>102</v>
      </c>
    </row>
    <row r="83" spans="1:67" x14ac:dyDescent="0.3">
      <c r="A83" s="1" t="s">
        <v>26</v>
      </c>
      <c r="B83" s="1" t="str">
        <f t="shared" si="1"/>
        <v>NP - 67</v>
      </c>
      <c r="C83" s="21" t="s">
        <v>684</v>
      </c>
      <c r="D83" s="21" t="s">
        <v>631</v>
      </c>
      <c r="E83" s="22" t="s">
        <v>632</v>
      </c>
      <c r="F83" s="22" t="s">
        <v>633</v>
      </c>
      <c r="G83" s="22" t="s">
        <v>212</v>
      </c>
      <c r="H83" s="23">
        <v>1.4073233498064517</v>
      </c>
      <c r="I83" s="23">
        <v>0</v>
      </c>
      <c r="J83" s="23">
        <v>9.8726588161290318E-2</v>
      </c>
      <c r="K83" s="23">
        <v>0</v>
      </c>
      <c r="L83" s="23">
        <v>0</v>
      </c>
      <c r="M83" s="23">
        <v>0</v>
      </c>
      <c r="N83" s="23">
        <v>1.8647173543225808</v>
      </c>
      <c r="O83" s="23">
        <v>0.41183994680645158</v>
      </c>
      <c r="P83" s="23">
        <v>1.3579450508709676</v>
      </c>
      <c r="Q83" s="23">
        <v>0</v>
      </c>
      <c r="R83" s="23">
        <v>0</v>
      </c>
      <c r="S83" s="23">
        <v>0</v>
      </c>
      <c r="T83" s="23">
        <v>5.7056515290322588E-2</v>
      </c>
      <c r="U83" s="23">
        <v>0</v>
      </c>
      <c r="V83" s="23">
        <v>0</v>
      </c>
      <c r="W83" s="23">
        <v>4.7059351355806456</v>
      </c>
    </row>
    <row r="84" spans="1:67" x14ac:dyDescent="0.3">
      <c r="A84" s="1" t="s">
        <v>26</v>
      </c>
      <c r="B84" s="1" t="str">
        <f t="shared" si="1"/>
        <v>Petroleum Product Storage, Transport, Processing</v>
      </c>
      <c r="C84" s="19"/>
      <c r="D84" s="20" t="s">
        <v>634</v>
      </c>
      <c r="E84" s="19"/>
      <c r="F84" s="19"/>
      <c r="G84" s="19"/>
      <c r="H84" s="4"/>
      <c r="I84" s="4"/>
      <c r="J84" s="4"/>
      <c r="K84" s="4"/>
      <c r="L84" s="4"/>
      <c r="M84" s="4"/>
      <c r="N84" s="4"/>
      <c r="O84" s="4"/>
      <c r="P84" s="4"/>
      <c r="Q84" s="4"/>
      <c r="R84" s="4"/>
      <c r="S84" s="4"/>
      <c r="T84" s="4"/>
      <c r="U84" s="4"/>
      <c r="V84" s="4"/>
      <c r="W84" s="4"/>
    </row>
    <row r="85" spans="1:67" ht="24.2" x14ac:dyDescent="0.3">
      <c r="A85" s="1" t="s">
        <v>26</v>
      </c>
      <c r="B85" s="1" t="str">
        <f t="shared" si="1"/>
        <v>NP - 68</v>
      </c>
      <c r="C85" s="21" t="s">
        <v>684</v>
      </c>
      <c r="D85" s="21" t="s">
        <v>635</v>
      </c>
      <c r="E85" s="22" t="s">
        <v>636</v>
      </c>
      <c r="F85" s="22" t="s">
        <v>637</v>
      </c>
      <c r="G85" s="22" t="s">
        <v>212</v>
      </c>
      <c r="H85" s="23" t="s">
        <v>102</v>
      </c>
      <c r="I85" s="23" t="s">
        <v>102</v>
      </c>
      <c r="J85" s="23" t="s">
        <v>102</v>
      </c>
      <c r="K85" s="23" t="s">
        <v>102</v>
      </c>
      <c r="L85" s="23" t="s">
        <v>102</v>
      </c>
      <c r="M85" s="23" t="s">
        <v>102</v>
      </c>
      <c r="N85" s="23" t="s">
        <v>102</v>
      </c>
      <c r="O85" s="23" t="s">
        <v>102</v>
      </c>
      <c r="P85" s="23" t="s">
        <v>102</v>
      </c>
      <c r="Q85" s="23" t="s">
        <v>102</v>
      </c>
      <c r="R85" s="23" t="s">
        <v>102</v>
      </c>
      <c r="S85" s="23" t="s">
        <v>102</v>
      </c>
      <c r="T85" s="23" t="s">
        <v>102</v>
      </c>
      <c r="U85" s="23" t="s">
        <v>102</v>
      </c>
      <c r="V85" s="23" t="s">
        <v>102</v>
      </c>
      <c r="W85" s="23" t="s">
        <v>102</v>
      </c>
    </row>
    <row r="86" spans="1:67" ht="24.2" x14ac:dyDescent="0.3">
      <c r="A86" s="1" t="s">
        <v>26</v>
      </c>
      <c r="B86" s="1" t="str">
        <f t="shared" si="1"/>
        <v>NP - 69</v>
      </c>
      <c r="C86" s="21" t="s">
        <v>684</v>
      </c>
      <c r="D86" s="21" t="s">
        <v>638</v>
      </c>
      <c r="E86" s="22" t="s">
        <v>639</v>
      </c>
      <c r="F86" s="22" t="s">
        <v>640</v>
      </c>
      <c r="G86" s="22" t="s">
        <v>212</v>
      </c>
      <c r="H86" s="23" t="s">
        <v>102</v>
      </c>
      <c r="I86" s="23" t="s">
        <v>102</v>
      </c>
      <c r="J86" s="23" t="s">
        <v>102</v>
      </c>
      <c r="K86" s="23" t="s">
        <v>102</v>
      </c>
      <c r="L86" s="23" t="s">
        <v>102</v>
      </c>
      <c r="M86" s="23" t="s">
        <v>102</v>
      </c>
      <c r="N86" s="23" t="s">
        <v>102</v>
      </c>
      <c r="O86" s="23" t="s">
        <v>102</v>
      </c>
      <c r="P86" s="23" t="s">
        <v>102</v>
      </c>
      <c r="Q86" s="23" t="s">
        <v>102</v>
      </c>
      <c r="R86" s="23" t="s">
        <v>102</v>
      </c>
      <c r="S86" s="23" t="s">
        <v>102</v>
      </c>
      <c r="T86" s="23" t="s">
        <v>102</v>
      </c>
      <c r="U86" s="23" t="s">
        <v>102</v>
      </c>
      <c r="V86" s="23" t="s">
        <v>102</v>
      </c>
      <c r="W86" s="23" t="s">
        <v>102</v>
      </c>
    </row>
    <row r="87" spans="1:67" ht="24.2" x14ac:dyDescent="0.3">
      <c r="A87" s="1" t="s">
        <v>26</v>
      </c>
      <c r="B87" s="1" t="str">
        <f t="shared" si="1"/>
        <v>NP - 70</v>
      </c>
      <c r="C87" s="21" t="s">
        <v>684</v>
      </c>
      <c r="D87" s="21" t="s">
        <v>641</v>
      </c>
      <c r="E87" s="22" t="s">
        <v>642</v>
      </c>
      <c r="F87" s="22" t="s">
        <v>623</v>
      </c>
      <c r="G87" s="22" t="s">
        <v>212</v>
      </c>
      <c r="H87" s="23">
        <v>0.53375102640999994</v>
      </c>
      <c r="I87" s="23">
        <v>4.3755674914</v>
      </c>
      <c r="J87" s="23">
        <v>0</v>
      </c>
      <c r="K87" s="23">
        <v>2.9515511500999998</v>
      </c>
      <c r="L87" s="23">
        <v>0</v>
      </c>
      <c r="M87" s="23">
        <v>8.0214074688300006</v>
      </c>
      <c r="N87" s="23">
        <v>9.8675201849</v>
      </c>
      <c r="O87" s="23">
        <v>6.8577544447999994</v>
      </c>
      <c r="P87" s="23">
        <v>50.264622524199993</v>
      </c>
      <c r="Q87" s="23">
        <v>0</v>
      </c>
      <c r="R87" s="23">
        <v>1.3501681514999999</v>
      </c>
      <c r="S87" s="23">
        <v>0</v>
      </c>
      <c r="T87" s="23">
        <v>3.2014234994000001</v>
      </c>
      <c r="U87" s="23">
        <v>19.440440943700001</v>
      </c>
      <c r="V87" s="23">
        <v>5.0684867330999994</v>
      </c>
      <c r="W87" s="23">
        <v>0</v>
      </c>
    </row>
    <row r="88" spans="1:67" ht="24.2" x14ac:dyDescent="0.3">
      <c r="A88" s="1" t="s">
        <v>26</v>
      </c>
      <c r="B88" s="1" t="str">
        <f t="shared" si="1"/>
        <v>NP - 71</v>
      </c>
      <c r="C88" s="21" t="s">
        <v>684</v>
      </c>
      <c r="D88" s="21" t="s">
        <v>643</v>
      </c>
      <c r="E88" s="22" t="s">
        <v>644</v>
      </c>
      <c r="F88" s="22" t="s">
        <v>645</v>
      </c>
      <c r="G88" s="22" t="s">
        <v>212</v>
      </c>
      <c r="H88" s="23" t="s">
        <v>102</v>
      </c>
      <c r="I88" s="23" t="s">
        <v>102</v>
      </c>
      <c r="J88" s="23" t="s">
        <v>102</v>
      </c>
      <c r="K88" s="23" t="s">
        <v>102</v>
      </c>
      <c r="L88" s="23" t="s">
        <v>102</v>
      </c>
      <c r="M88" s="23" t="s">
        <v>102</v>
      </c>
      <c r="N88" s="23" t="s">
        <v>102</v>
      </c>
      <c r="O88" s="23" t="s">
        <v>102</v>
      </c>
      <c r="P88" s="23" t="s">
        <v>102</v>
      </c>
      <c r="Q88" s="23" t="s">
        <v>102</v>
      </c>
      <c r="R88" s="23" t="s">
        <v>102</v>
      </c>
      <c r="S88" s="23" t="s">
        <v>102</v>
      </c>
      <c r="T88" s="23" t="s">
        <v>102</v>
      </c>
      <c r="U88" s="23" t="s">
        <v>102</v>
      </c>
      <c r="V88" s="23" t="s">
        <v>102</v>
      </c>
      <c r="W88" s="23" t="s">
        <v>102</v>
      </c>
    </row>
    <row r="89" spans="1:67" x14ac:dyDescent="0.3">
      <c r="A89" s="1" t="s">
        <v>26</v>
      </c>
      <c r="B89" s="1" t="str">
        <f t="shared" si="1"/>
        <v>NP - 72</v>
      </c>
      <c r="C89" s="21">
        <v>0</v>
      </c>
      <c r="D89" s="21" t="s">
        <v>646</v>
      </c>
      <c r="E89" s="22" t="s">
        <v>210</v>
      </c>
      <c r="F89" s="22" t="s">
        <v>211</v>
      </c>
      <c r="G89" s="22" t="s">
        <v>212</v>
      </c>
      <c r="H89" s="23">
        <v>0</v>
      </c>
      <c r="I89" s="23">
        <v>0</v>
      </c>
      <c r="J89" s="23">
        <v>15.989918100000006</v>
      </c>
      <c r="K89" s="23">
        <v>17.690400000000004</v>
      </c>
      <c r="L89" s="23">
        <v>0</v>
      </c>
      <c r="M89" s="23">
        <v>1.02258</v>
      </c>
      <c r="N89" s="23">
        <v>0</v>
      </c>
      <c r="O89" s="23">
        <v>0</v>
      </c>
      <c r="P89" s="23">
        <v>15.680296320000002</v>
      </c>
      <c r="Q89" s="23">
        <v>0</v>
      </c>
      <c r="R89" s="23">
        <v>0</v>
      </c>
      <c r="S89" s="23">
        <v>0</v>
      </c>
      <c r="T89" s="23">
        <v>0</v>
      </c>
      <c r="U89" s="23">
        <v>0</v>
      </c>
      <c r="V89" s="23">
        <v>0</v>
      </c>
      <c r="W89" s="23">
        <v>41.354360579999998</v>
      </c>
    </row>
    <row r="90" spans="1:67" ht="24.2" x14ac:dyDescent="0.3">
      <c r="A90" s="1" t="s">
        <v>26</v>
      </c>
      <c r="B90" s="1" t="str">
        <f t="shared" si="1"/>
        <v>NP - 73</v>
      </c>
      <c r="C90" s="21" t="s">
        <v>684</v>
      </c>
      <c r="D90" s="21" t="s">
        <v>647</v>
      </c>
      <c r="E90" s="22" t="s">
        <v>648</v>
      </c>
      <c r="F90" s="22" t="s">
        <v>649</v>
      </c>
      <c r="G90" s="22" t="s">
        <v>212</v>
      </c>
      <c r="H90" s="23">
        <v>10.19762404073</v>
      </c>
      <c r="I90" s="23">
        <v>16.74692055453</v>
      </c>
      <c r="J90" s="23">
        <v>126.00331382439501</v>
      </c>
      <c r="K90" s="23">
        <v>12.95201654003</v>
      </c>
      <c r="L90" s="23">
        <v>3.0322134158399998</v>
      </c>
      <c r="M90" s="23">
        <v>31.217166389899997</v>
      </c>
      <c r="N90" s="23">
        <v>49.606506439884001</v>
      </c>
      <c r="O90" s="23">
        <v>32.220717839390005</v>
      </c>
      <c r="P90" s="23">
        <v>164.24999163712002</v>
      </c>
      <c r="Q90" s="23">
        <v>1.077148166163</v>
      </c>
      <c r="R90" s="23">
        <v>5.1378573398350005</v>
      </c>
      <c r="S90" s="23">
        <v>1.8950163410800003</v>
      </c>
      <c r="T90" s="23">
        <v>14.307234363590002</v>
      </c>
      <c r="U90" s="23">
        <v>15.860734847009999</v>
      </c>
      <c r="V90" s="23">
        <v>2.2769906609700001</v>
      </c>
      <c r="W90" s="23">
        <v>13.013712395859999</v>
      </c>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row>
    <row r="91" spans="1:67" x14ac:dyDescent="0.3">
      <c r="A91" s="1" t="s">
        <v>26</v>
      </c>
      <c r="B91" s="1" t="str">
        <f t="shared" si="1"/>
        <v>NP - 74</v>
      </c>
      <c r="C91" s="21" t="s">
        <v>684</v>
      </c>
      <c r="D91" s="21" t="s">
        <v>650</v>
      </c>
      <c r="E91" s="22" t="s">
        <v>651</v>
      </c>
      <c r="F91" s="22" t="s">
        <v>652</v>
      </c>
      <c r="G91" s="22" t="s">
        <v>212</v>
      </c>
      <c r="H91" s="23">
        <v>13.270880600949999</v>
      </c>
      <c r="I91" s="23">
        <v>21.793937707950001</v>
      </c>
      <c r="J91" s="23">
        <v>163.976915250925</v>
      </c>
      <c r="K91" s="23">
        <v>16.855363990449998</v>
      </c>
      <c r="L91" s="23">
        <v>3.9460311575999998</v>
      </c>
      <c r="M91" s="23">
        <v>40.625079548499997</v>
      </c>
      <c r="N91" s="23">
        <v>64.556412490260001</v>
      </c>
      <c r="O91" s="23">
        <v>41.931071160850003</v>
      </c>
      <c r="P91" s="23">
        <v>213.74998911680001</v>
      </c>
      <c r="Q91" s="23">
        <v>1.4017681614449999</v>
      </c>
      <c r="R91" s="23">
        <v>6.6862527025249996</v>
      </c>
      <c r="S91" s="23">
        <v>2.4661171562000002</v>
      </c>
      <c r="T91" s="23">
        <v>18.619003623850002</v>
      </c>
      <c r="U91" s="23">
        <v>20.640682335149997</v>
      </c>
      <c r="V91" s="23">
        <v>2.96320702455</v>
      </c>
      <c r="W91" s="23">
        <v>16.935653117899999</v>
      </c>
    </row>
    <row r="92" spans="1:67" x14ac:dyDescent="0.3">
      <c r="A92" s="1" t="s">
        <v>26</v>
      </c>
      <c r="B92" s="1" t="str">
        <f t="shared" si="1"/>
        <v>NP - 75</v>
      </c>
      <c r="C92" s="21" t="s">
        <v>684</v>
      </c>
      <c r="D92" s="21" t="s">
        <v>653</v>
      </c>
      <c r="E92" s="22" t="s">
        <v>651</v>
      </c>
      <c r="F92" s="22" t="s">
        <v>654</v>
      </c>
      <c r="G92" s="22" t="s">
        <v>212</v>
      </c>
      <c r="H92" s="23">
        <v>13.270880600949999</v>
      </c>
      <c r="I92" s="23">
        <v>21.793937707950001</v>
      </c>
      <c r="J92" s="23">
        <v>163.976915250925</v>
      </c>
      <c r="K92" s="23">
        <v>16.855363990449998</v>
      </c>
      <c r="L92" s="23">
        <v>3.9460311575999998</v>
      </c>
      <c r="M92" s="23">
        <v>40.625079548499997</v>
      </c>
      <c r="N92" s="23">
        <v>64.556412490260001</v>
      </c>
      <c r="O92" s="23">
        <v>41.931071160850003</v>
      </c>
      <c r="P92" s="23">
        <v>213.74998911680001</v>
      </c>
      <c r="Q92" s="23">
        <v>1.4017681614449999</v>
      </c>
      <c r="R92" s="23">
        <v>6.6862527025249996</v>
      </c>
      <c r="S92" s="23">
        <v>2.4661171562000002</v>
      </c>
      <c r="T92" s="23">
        <v>18.619003623850002</v>
      </c>
      <c r="U92" s="23">
        <v>20.640682335149997</v>
      </c>
      <c r="V92" s="23">
        <v>2.96320702455</v>
      </c>
      <c r="W92" s="23">
        <v>16.935653117899999</v>
      </c>
    </row>
    <row r="93" spans="1:67" x14ac:dyDescent="0.3">
      <c r="A93" s="1" t="s">
        <v>26</v>
      </c>
      <c r="B93" s="1" t="str">
        <f t="shared" si="1"/>
        <v>Other Stationary Sources (&lt;0.5% contribution to NOx/VOC inventory)</v>
      </c>
      <c r="C93" s="19"/>
      <c r="D93" s="20" t="s">
        <v>655</v>
      </c>
      <c r="E93" s="19"/>
      <c r="F93" s="19"/>
      <c r="G93" s="19"/>
      <c r="H93" s="4"/>
      <c r="I93" s="4"/>
      <c r="J93" s="4"/>
      <c r="K93" s="4"/>
      <c r="L93" s="4"/>
      <c r="M93" s="4"/>
      <c r="N93" s="4"/>
      <c r="O93" s="4"/>
      <c r="P93" s="4"/>
      <c r="Q93" s="4"/>
      <c r="R93" s="4"/>
      <c r="S93" s="4"/>
      <c r="T93" s="4"/>
      <c r="U93" s="4"/>
      <c r="V93" s="4"/>
      <c r="W93" s="4"/>
    </row>
    <row r="94" spans="1:67" x14ac:dyDescent="0.3">
      <c r="A94" s="1" t="s">
        <v>26</v>
      </c>
      <c r="B94" s="1" t="str">
        <f t="shared" si="1"/>
        <v>NP - 76</v>
      </c>
      <c r="C94" s="21" t="s">
        <v>684</v>
      </c>
      <c r="D94" s="21" t="s">
        <v>656</v>
      </c>
      <c r="E94" s="22" t="s">
        <v>657</v>
      </c>
      <c r="F94" s="22" t="s">
        <v>658</v>
      </c>
      <c r="G94" s="22" t="s">
        <v>212</v>
      </c>
      <c r="H94" s="23">
        <v>1.6648000000000001</v>
      </c>
      <c r="I94" s="23">
        <v>7.6944000000000017</v>
      </c>
      <c r="J94" s="23">
        <v>1.2503451999999999</v>
      </c>
      <c r="K94" s="23">
        <v>5.7952400000000006</v>
      </c>
      <c r="L94" s="23">
        <v>1.6953360000000002</v>
      </c>
      <c r="M94" s="23">
        <v>11.100716</v>
      </c>
      <c r="N94" s="23">
        <v>18.920336000000002</v>
      </c>
      <c r="O94" s="23">
        <v>12.423240000000002</v>
      </c>
      <c r="P94" s="23">
        <v>14.2836</v>
      </c>
      <c r="Q94" s="23">
        <v>0.18307640000000003</v>
      </c>
      <c r="R94" s="23">
        <v>2.4456120000000006</v>
      </c>
      <c r="S94" s="23">
        <v>1.1421800000000002</v>
      </c>
      <c r="T94" s="23">
        <v>6.9356</v>
      </c>
      <c r="U94" s="23">
        <v>11.291216</v>
      </c>
      <c r="V94" s="23">
        <v>1.2620960000000001</v>
      </c>
      <c r="W94" s="23">
        <v>0.23340440000000001</v>
      </c>
    </row>
    <row r="95" spans="1:67" x14ac:dyDescent="0.3">
      <c r="A95" s="1" t="s">
        <v>26</v>
      </c>
      <c r="B95" s="1" t="str">
        <f t="shared" si="1"/>
        <v>NP - 77</v>
      </c>
      <c r="C95" s="21">
        <v>0</v>
      </c>
      <c r="D95" s="21" t="s">
        <v>659</v>
      </c>
      <c r="E95" s="22" t="s">
        <v>660</v>
      </c>
      <c r="F95" s="22" t="s">
        <v>589</v>
      </c>
      <c r="G95" s="22" t="s">
        <v>212</v>
      </c>
      <c r="H95" s="23">
        <v>3.45</v>
      </c>
      <c r="I95" s="23">
        <v>0</v>
      </c>
      <c r="J95" s="23">
        <v>1.1312553000000001</v>
      </c>
      <c r="K95" s="23">
        <v>1.0037400000000001</v>
      </c>
      <c r="L95" s="23">
        <v>7.6343500000000013</v>
      </c>
      <c r="M95" s="23">
        <v>16.303239999999999</v>
      </c>
      <c r="N95" s="23">
        <v>27.787654</v>
      </c>
      <c r="O95" s="23">
        <v>18.245590000000004</v>
      </c>
      <c r="P95" s="23">
        <v>48.010000000000005</v>
      </c>
      <c r="Q95" s="23">
        <v>0.82441999999999993</v>
      </c>
      <c r="R95" s="23">
        <v>0.42358200000000007</v>
      </c>
      <c r="S95" s="23">
        <v>5.1433999999999997</v>
      </c>
      <c r="T95" s="23">
        <v>0.5</v>
      </c>
      <c r="U95" s="23">
        <v>50.84599</v>
      </c>
      <c r="V95" s="23">
        <v>5.6834000000000007</v>
      </c>
      <c r="W95" s="23">
        <v>0.21117400000000003</v>
      </c>
    </row>
    <row r="96" spans="1:67" ht="24.2" x14ac:dyDescent="0.3">
      <c r="A96" s="1" t="s">
        <v>26</v>
      </c>
      <c r="B96" s="1" t="str">
        <f t="shared" si="1"/>
        <v>NP - 78</v>
      </c>
      <c r="C96" s="21">
        <v>0</v>
      </c>
      <c r="D96" s="21" t="s">
        <v>661</v>
      </c>
      <c r="E96" s="22" t="s">
        <v>662</v>
      </c>
      <c r="F96" s="22" t="s">
        <v>663</v>
      </c>
      <c r="G96" s="22" t="s">
        <v>212</v>
      </c>
      <c r="H96" s="23">
        <v>0</v>
      </c>
      <c r="I96" s="23">
        <v>0.9385404907975462</v>
      </c>
      <c r="J96" s="23">
        <v>30.123187525562372</v>
      </c>
      <c r="K96" s="23">
        <v>0.76274274028629863</v>
      </c>
      <c r="L96" s="23">
        <v>0.95157562372188143</v>
      </c>
      <c r="M96" s="23">
        <v>14.576190674846629</v>
      </c>
      <c r="N96" s="23">
        <v>10.193601349693251</v>
      </c>
      <c r="O96" s="23">
        <v>6.1161600817995918</v>
      </c>
      <c r="P96" s="23">
        <v>24.625826789366059</v>
      </c>
      <c r="Q96" s="23">
        <v>0</v>
      </c>
      <c r="R96" s="23">
        <v>0</v>
      </c>
      <c r="S96" s="23">
        <v>0.95157562372188143</v>
      </c>
      <c r="T96" s="23">
        <v>0.9385404907975462</v>
      </c>
      <c r="U96" s="23">
        <v>5.7094683026584869</v>
      </c>
      <c r="V96" s="23">
        <v>0.95157562372188143</v>
      </c>
      <c r="W96" s="23">
        <v>6.8853020858895713</v>
      </c>
    </row>
    <row r="97" spans="1:23" ht="24.2" x14ac:dyDescent="0.3">
      <c r="A97" s="1" t="s">
        <v>26</v>
      </c>
      <c r="B97" s="1" t="str">
        <f t="shared" si="1"/>
        <v>NP - 79</v>
      </c>
      <c r="C97" s="21" t="s">
        <v>684</v>
      </c>
      <c r="D97" s="21" t="s">
        <v>664</v>
      </c>
      <c r="E97" s="22" t="s">
        <v>665</v>
      </c>
      <c r="F97" s="22" t="s">
        <v>666</v>
      </c>
      <c r="G97" s="22" t="s">
        <v>212</v>
      </c>
      <c r="H97" s="23">
        <v>0</v>
      </c>
      <c r="I97" s="23">
        <v>1.804845</v>
      </c>
      <c r="J97" s="23">
        <v>57.927904999999996</v>
      </c>
      <c r="K97" s="23">
        <v>1.46678</v>
      </c>
      <c r="L97" s="23">
        <v>1.829912</v>
      </c>
      <c r="M97" s="23">
        <v>28.030506000000003</v>
      </c>
      <c r="N97" s="23">
        <v>19.602639</v>
      </c>
      <c r="O97" s="23">
        <v>11.761581999999999</v>
      </c>
      <c r="P97" s="23">
        <v>47.356295000000003</v>
      </c>
      <c r="Q97" s="23">
        <v>0</v>
      </c>
      <c r="R97" s="23">
        <v>0</v>
      </c>
      <c r="S97" s="23">
        <v>1.829912</v>
      </c>
      <c r="T97" s="23">
        <v>1.804845</v>
      </c>
      <c r="U97" s="23">
        <v>10.9795</v>
      </c>
      <c r="V97" s="23">
        <v>1.829912</v>
      </c>
      <c r="W97" s="23">
        <v>13.240667999999999</v>
      </c>
    </row>
    <row r="98" spans="1:23" x14ac:dyDescent="0.3">
      <c r="A98" s="1" t="s">
        <v>26</v>
      </c>
      <c r="B98" s="1" t="str">
        <f t="shared" si="1"/>
        <v>NP - 80</v>
      </c>
      <c r="C98" s="21" t="s">
        <v>684</v>
      </c>
      <c r="D98" s="21" t="s">
        <v>667</v>
      </c>
      <c r="E98" s="22" t="s">
        <v>668</v>
      </c>
      <c r="F98" s="22" t="s">
        <v>669</v>
      </c>
      <c r="G98" s="22" t="s">
        <v>44</v>
      </c>
      <c r="H98" s="23" t="s">
        <v>102</v>
      </c>
      <c r="I98" s="23" t="s">
        <v>102</v>
      </c>
      <c r="J98" s="23" t="s">
        <v>102</v>
      </c>
      <c r="K98" s="23" t="s">
        <v>102</v>
      </c>
      <c r="L98" s="23" t="s">
        <v>102</v>
      </c>
      <c r="M98" s="23" t="s">
        <v>102</v>
      </c>
      <c r="N98" s="23" t="s">
        <v>102</v>
      </c>
      <c r="O98" s="23" t="s">
        <v>102</v>
      </c>
      <c r="P98" s="23" t="s">
        <v>102</v>
      </c>
      <c r="Q98" s="23" t="s">
        <v>102</v>
      </c>
      <c r="R98" s="23" t="s">
        <v>102</v>
      </c>
      <c r="S98" s="23" t="s">
        <v>102</v>
      </c>
      <c r="T98" s="23" t="s">
        <v>102</v>
      </c>
      <c r="U98" s="23" t="s">
        <v>102</v>
      </c>
      <c r="V98" s="23" t="s">
        <v>102</v>
      </c>
      <c r="W98" s="23" t="s">
        <v>102</v>
      </c>
    </row>
    <row r="99" spans="1:23" x14ac:dyDescent="0.3">
      <c r="A99" s="1" t="s">
        <v>26</v>
      </c>
      <c r="B99" s="1" t="str">
        <f t="shared" si="1"/>
        <v>NP - 81</v>
      </c>
      <c r="C99" s="21">
        <v>0</v>
      </c>
      <c r="D99" s="21" t="s">
        <v>670</v>
      </c>
      <c r="E99" s="22" t="s">
        <v>671</v>
      </c>
      <c r="F99" s="22" t="s">
        <v>672</v>
      </c>
      <c r="G99" s="22" t="s">
        <v>212</v>
      </c>
      <c r="H99" s="23">
        <v>0</v>
      </c>
      <c r="I99" s="23">
        <v>2.1686000000000001</v>
      </c>
      <c r="J99" s="23">
        <v>0</v>
      </c>
      <c r="K99" s="23">
        <v>0</v>
      </c>
      <c r="L99" s="23">
        <v>0</v>
      </c>
      <c r="M99" s="23">
        <v>0</v>
      </c>
      <c r="N99" s="23">
        <v>0</v>
      </c>
      <c r="O99" s="23">
        <v>0</v>
      </c>
      <c r="P99" s="23">
        <v>22.840299999999996</v>
      </c>
      <c r="Q99" s="23">
        <v>0</v>
      </c>
      <c r="R99" s="23">
        <v>0</v>
      </c>
      <c r="S99" s="23">
        <v>0</v>
      </c>
      <c r="T99" s="23">
        <v>9.6599999999999978E-2</v>
      </c>
      <c r="U99" s="23">
        <v>0</v>
      </c>
      <c r="V99" s="23">
        <v>0</v>
      </c>
      <c r="W99" s="23">
        <v>0</v>
      </c>
    </row>
    <row r="100" spans="1:23" ht="24.2" x14ac:dyDescent="0.3">
      <c r="A100" s="1" t="s">
        <v>26</v>
      </c>
      <c r="B100" s="1" t="str">
        <f t="shared" si="1"/>
        <v>NP - 82</v>
      </c>
      <c r="C100" s="21" t="s">
        <v>684</v>
      </c>
      <c r="D100" s="21" t="s">
        <v>673</v>
      </c>
      <c r="E100" s="22" t="s">
        <v>674</v>
      </c>
      <c r="F100" s="22" t="s">
        <v>675</v>
      </c>
      <c r="G100" s="22" t="s">
        <v>44</v>
      </c>
      <c r="H100" s="23">
        <v>2.6339623353588233</v>
      </c>
      <c r="I100" s="23">
        <v>3.3687279210109251</v>
      </c>
      <c r="J100" s="23">
        <v>173.39733775161679</v>
      </c>
      <c r="K100" s="23">
        <v>9.1258778308285695</v>
      </c>
      <c r="L100" s="23">
        <v>3.0942625655773095</v>
      </c>
      <c r="M100" s="23">
        <v>23.279404293851268</v>
      </c>
      <c r="N100" s="23">
        <v>54.168515083832766</v>
      </c>
      <c r="O100" s="23">
        <v>28.38911216384286</v>
      </c>
      <c r="P100" s="23">
        <v>110.81517983023863</v>
      </c>
      <c r="Q100" s="23">
        <v>0.78657139678655441</v>
      </c>
      <c r="R100" s="23">
        <v>2.6292566824151269</v>
      </c>
      <c r="S100" s="23">
        <v>1.8004680914781517</v>
      </c>
      <c r="T100" s="23">
        <v>4.1829106964739484</v>
      </c>
      <c r="U100" s="23">
        <v>18.73125450514118</v>
      </c>
      <c r="V100" s="23">
        <v>2.3602185601865551</v>
      </c>
      <c r="W100" s="23">
        <v>10.986818661677312</v>
      </c>
    </row>
    <row r="101" spans="1:23" ht="24.2" x14ac:dyDescent="0.3">
      <c r="A101" s="1" t="s">
        <v>26</v>
      </c>
      <c r="B101" s="1" t="str">
        <f t="shared" si="1"/>
        <v>NP - 82</v>
      </c>
      <c r="C101" s="21" t="s">
        <v>684</v>
      </c>
      <c r="D101" s="21" t="s">
        <v>673</v>
      </c>
      <c r="E101" s="22" t="s">
        <v>674</v>
      </c>
      <c r="F101" s="22" t="s">
        <v>675</v>
      </c>
      <c r="G101" s="22" t="s">
        <v>212</v>
      </c>
      <c r="H101" s="23">
        <v>3.3638731551685397</v>
      </c>
      <c r="I101" s="23">
        <v>2.9076395016292138</v>
      </c>
      <c r="J101" s="23">
        <v>36.284740735382023</v>
      </c>
      <c r="K101" s="23">
        <v>4.6085218524943823</v>
      </c>
      <c r="L101" s="23">
        <v>2.1801555950000004</v>
      </c>
      <c r="M101" s="23">
        <v>13.121519532292137</v>
      </c>
      <c r="N101" s="23">
        <v>23.631417230820222</v>
      </c>
      <c r="O101" s="23">
        <v>14.450166188426964</v>
      </c>
      <c r="P101" s="23">
        <v>43.352565348685388</v>
      </c>
      <c r="Q101" s="23">
        <v>1.1692726038426966</v>
      </c>
      <c r="R101" s="23">
        <v>3.8783608674382024</v>
      </c>
      <c r="S101" s="23">
        <v>1.802483897831461</v>
      </c>
      <c r="T101" s="23">
        <v>3.0866617797303375</v>
      </c>
      <c r="U101" s="23">
        <v>5.0705088131910117</v>
      </c>
      <c r="V101" s="23">
        <v>2.0222051126741576</v>
      </c>
      <c r="W101" s="23">
        <v>4.5504368982022481</v>
      </c>
    </row>
    <row r="102" spans="1:23" x14ac:dyDescent="0.3">
      <c r="A102" s="1" t="s">
        <v>26</v>
      </c>
      <c r="B102" s="1" t="str">
        <f t="shared" si="1"/>
        <v>NP - 83</v>
      </c>
      <c r="C102" s="21">
        <v>0</v>
      </c>
      <c r="D102" s="21" t="s">
        <v>676</v>
      </c>
      <c r="E102" s="22" t="s">
        <v>674</v>
      </c>
      <c r="F102" s="22" t="s">
        <v>677</v>
      </c>
      <c r="G102" s="22" t="s">
        <v>44</v>
      </c>
      <c r="H102" s="23">
        <v>17.497356025336138</v>
      </c>
      <c r="I102" s="23">
        <v>24.643683977707568</v>
      </c>
      <c r="J102" s="23">
        <v>1367.3599901497359</v>
      </c>
      <c r="K102" s="23">
        <v>60.141756338029417</v>
      </c>
      <c r="L102" s="23">
        <v>22.303521469319321</v>
      </c>
      <c r="M102" s="23">
        <v>187.55927073282948</v>
      </c>
      <c r="N102" s="23">
        <v>415.06344712519325</v>
      </c>
      <c r="O102" s="23">
        <v>233.71109049486896</v>
      </c>
      <c r="P102" s="23">
        <v>839.23925278450827</v>
      </c>
      <c r="Q102" s="23">
        <v>5.2430253101983189</v>
      </c>
      <c r="R102" s="23">
        <v>18.638790053234459</v>
      </c>
      <c r="S102" s="23">
        <v>12.30764422696471</v>
      </c>
      <c r="T102" s="23">
        <v>28.642514891938653</v>
      </c>
      <c r="U102" s="23">
        <v>156.50830449375465</v>
      </c>
      <c r="V102" s="23">
        <v>17.738006166652099</v>
      </c>
      <c r="W102" s="23">
        <v>80.3172516581227</v>
      </c>
    </row>
    <row r="103" spans="1:23" x14ac:dyDescent="0.3">
      <c r="A103" s="1" t="s">
        <v>26</v>
      </c>
      <c r="B103" s="1" t="str">
        <f t="shared" si="1"/>
        <v>NP - 83</v>
      </c>
      <c r="C103" s="21">
        <v>0</v>
      </c>
      <c r="D103" s="21" t="s">
        <v>676</v>
      </c>
      <c r="E103" s="22" t="s">
        <v>674</v>
      </c>
      <c r="F103" s="22" t="s">
        <v>677</v>
      </c>
      <c r="G103" s="22" t="s">
        <v>212</v>
      </c>
      <c r="H103" s="23">
        <v>18.030503478722473</v>
      </c>
      <c r="I103" s="23">
        <v>15.816298353479777</v>
      </c>
      <c r="J103" s="23">
        <v>219.03212109720567</v>
      </c>
      <c r="K103" s="23">
        <v>25.092718465552814</v>
      </c>
      <c r="L103" s="23">
        <v>11.907759657988764</v>
      </c>
      <c r="M103" s="23">
        <v>73.421010795070785</v>
      </c>
      <c r="N103" s="23">
        <v>133.04685504928088</v>
      </c>
      <c r="O103" s="23">
        <v>81.633137695322475</v>
      </c>
      <c r="P103" s="23">
        <v>244.97724835805175</v>
      </c>
      <c r="Q103" s="23">
        <v>6.2589665200101132</v>
      </c>
      <c r="R103" s="23">
        <v>20.832748349430336</v>
      </c>
      <c r="S103" s="23">
        <v>9.7156851294943838</v>
      </c>
      <c r="T103" s="23">
        <v>16.735794072249444</v>
      </c>
      <c r="U103" s="23">
        <v>30.4139612194618</v>
      </c>
      <c r="V103" s="23">
        <v>11.034864454040449</v>
      </c>
      <c r="W103" s="23">
        <v>25.4087611848427</v>
      </c>
    </row>
    <row r="104" spans="1:23" ht="36.299999999999997" x14ac:dyDescent="0.3">
      <c r="A104" s="1" t="s">
        <v>26</v>
      </c>
      <c r="B104" s="1" t="str">
        <f t="shared" si="1"/>
        <v>NP - 84</v>
      </c>
      <c r="C104" s="21">
        <v>0</v>
      </c>
      <c r="D104" s="21" t="s">
        <v>678</v>
      </c>
      <c r="E104" s="22" t="s">
        <v>674</v>
      </c>
      <c r="F104" s="22" t="s">
        <v>679</v>
      </c>
      <c r="G104" s="22" t="s">
        <v>212</v>
      </c>
      <c r="H104" s="34">
        <v>18.076201741552236</v>
      </c>
      <c r="I104" s="23">
        <v>15.856384719343286</v>
      </c>
      <c r="J104" s="23">
        <v>219.58725742214926</v>
      </c>
      <c r="K104" s="23">
        <v>25.156315893373137</v>
      </c>
      <c r="L104" s="23">
        <v>11.937939842985072</v>
      </c>
      <c r="M104" s="23">
        <v>73.607096150507459</v>
      </c>
      <c r="N104" s="23">
        <v>133.38406194746264</v>
      </c>
      <c r="O104" s="23">
        <v>81.840036664417909</v>
      </c>
      <c r="P104" s="23">
        <v>245.59814253862686</v>
      </c>
      <c r="Q104" s="23">
        <v>6.2748298539104486</v>
      </c>
      <c r="R104" s="23">
        <v>20.885548894388059</v>
      </c>
      <c r="S104" s="23">
        <v>9.7403095074626869</v>
      </c>
      <c r="T104" s="23">
        <v>16.778210897552242</v>
      </c>
      <c r="U104" s="23">
        <v>30.49104532280597</v>
      </c>
      <c r="V104" s="23">
        <v>11.06283228847761</v>
      </c>
      <c r="W104" s="23">
        <v>25.47315962208955</v>
      </c>
    </row>
    <row r="105" spans="1:23" ht="36.299999999999997" x14ac:dyDescent="0.3">
      <c r="A105" s="1" t="s">
        <v>26</v>
      </c>
      <c r="B105" s="1" t="str">
        <f t="shared" ref="B105" si="2">D105</f>
        <v>NP - 84</v>
      </c>
      <c r="C105" s="21">
        <v>0</v>
      </c>
      <c r="D105" s="21" t="s">
        <v>678</v>
      </c>
      <c r="E105" s="22" t="s">
        <v>674</v>
      </c>
      <c r="F105" s="22" t="s">
        <v>679</v>
      </c>
      <c r="G105" s="22" t="s">
        <v>332</v>
      </c>
      <c r="H105" s="34">
        <v>17.636948839090909</v>
      </c>
      <c r="I105" s="23">
        <v>24.840289749616787</v>
      </c>
      <c r="J105" s="23">
        <v>1378.268702766906</v>
      </c>
      <c r="K105" s="23">
        <v>60.621563514566432</v>
      </c>
      <c r="L105" s="23">
        <v>22.481457570867125</v>
      </c>
      <c r="M105" s="23">
        <v>189.05560688267275</v>
      </c>
      <c r="N105" s="23">
        <v>418.37479738788807</v>
      </c>
      <c r="O105" s="23">
        <v>235.57562298084198</v>
      </c>
      <c r="P105" s="23">
        <v>845.93465113726563</v>
      </c>
      <c r="Q105" s="23">
        <v>5.2848538387244748</v>
      </c>
      <c r="R105" s="23">
        <v>18.787489156387416</v>
      </c>
      <c r="S105" s="23">
        <v>12.40583384406154</v>
      </c>
      <c r="T105" s="23">
        <v>28.871023087176223</v>
      </c>
      <c r="U105" s="23">
        <v>157.75691797390769</v>
      </c>
      <c r="V105" s="23">
        <v>17.879518872206983</v>
      </c>
      <c r="W105" s="23">
        <v>80.958017676472736</v>
      </c>
    </row>
    <row r="106" spans="1:23" x14ac:dyDescent="0.3">
      <c r="C106" s="19"/>
      <c r="D106" s="20" t="s">
        <v>680</v>
      </c>
      <c r="E106" s="19"/>
      <c r="F106" s="19"/>
      <c r="G106" s="19"/>
      <c r="H106" s="4"/>
      <c r="I106" s="4"/>
      <c r="J106" s="4"/>
      <c r="K106" s="4"/>
      <c r="L106" s="4"/>
      <c r="M106" s="4"/>
      <c r="N106" s="4"/>
      <c r="O106" s="4"/>
      <c r="P106" s="4"/>
      <c r="Q106" s="4"/>
      <c r="R106" s="4"/>
      <c r="S106" s="4"/>
      <c r="T106" s="4"/>
      <c r="U106" s="4"/>
      <c r="V106" s="4"/>
      <c r="W106" s="4"/>
    </row>
    <row r="107" spans="1:23" x14ac:dyDescent="0.3">
      <c r="A107" s="1" t="s">
        <v>26</v>
      </c>
      <c r="B107" s="1" t="str">
        <f t="shared" ref="B107" si="3">D107</f>
        <v>NP - 85</v>
      </c>
      <c r="C107" s="21" t="s">
        <v>684</v>
      </c>
      <c r="D107" s="21" t="s">
        <v>681</v>
      </c>
      <c r="E107" s="22" t="s">
        <v>682</v>
      </c>
      <c r="F107" s="22" t="s">
        <v>683</v>
      </c>
      <c r="G107" s="22" t="s">
        <v>44</v>
      </c>
      <c r="H107" s="34">
        <v>2.46681948212</v>
      </c>
      <c r="I107" s="23">
        <v>1.9894557372750001</v>
      </c>
      <c r="J107" s="23">
        <v>3.3161415500000002</v>
      </c>
      <c r="K107" s="23">
        <v>0</v>
      </c>
      <c r="L107" s="23">
        <v>0</v>
      </c>
      <c r="M107" s="23">
        <v>2.8130362687299999</v>
      </c>
      <c r="N107" s="23">
        <v>2.0700521093800002</v>
      </c>
      <c r="O107" s="23">
        <v>3.6680437112100002</v>
      </c>
      <c r="P107" s="23">
        <v>50.784822093869998</v>
      </c>
      <c r="Q107" s="23">
        <v>0</v>
      </c>
      <c r="R107" s="23">
        <v>0</v>
      </c>
      <c r="S107" s="23">
        <v>0</v>
      </c>
      <c r="T107" s="23">
        <v>2.3723282722999999</v>
      </c>
      <c r="U107" s="23">
        <v>0</v>
      </c>
      <c r="V107" s="23">
        <v>0</v>
      </c>
      <c r="W107" s="23">
        <v>0.15258350000000001</v>
      </c>
    </row>
    <row r="108" spans="1:23" x14ac:dyDescent="0.3">
      <c r="C108" s="18"/>
      <c r="D108" s="17" t="s">
        <v>34</v>
      </c>
      <c r="E108" t="s">
        <v>35</v>
      </c>
    </row>
    <row r="109" spans="1:23" x14ac:dyDescent="0.3">
      <c r="C109" s="18"/>
      <c r="E109" t="s">
        <v>36</v>
      </c>
    </row>
    <row r="110" spans="1:23" x14ac:dyDescent="0.3">
      <c r="C110" s="18"/>
      <c r="E110" t="s">
        <v>37</v>
      </c>
    </row>
    <row r="111" spans="1:23" x14ac:dyDescent="0.3">
      <c r="C111" s="18"/>
      <c r="E111" t="s">
        <v>38</v>
      </c>
    </row>
    <row r="112" spans="1:23" x14ac:dyDescent="0.3">
      <c r="C112" s="18"/>
      <c r="D112" s="17"/>
      <c r="E112" t="s">
        <v>39</v>
      </c>
    </row>
    <row r="113" spans="3:23" hidden="1" x14ac:dyDescent="0.3">
      <c r="C113" s="18"/>
      <c r="D113" s="18"/>
      <c r="H113" t="b">
        <v>1</v>
      </c>
      <c r="I113" t="b">
        <v>1</v>
      </c>
      <c r="J113" t="b">
        <v>1</v>
      </c>
      <c r="K113" t="b">
        <v>1</v>
      </c>
      <c r="L113" t="b">
        <v>1</v>
      </c>
      <c r="M113" t="b">
        <v>1</v>
      </c>
      <c r="N113" t="b">
        <v>1</v>
      </c>
      <c r="O113" t="b">
        <v>1</v>
      </c>
      <c r="P113" t="b">
        <v>1</v>
      </c>
      <c r="Q113" t="b">
        <v>1</v>
      </c>
      <c r="R113" t="b">
        <v>1</v>
      </c>
      <c r="S113" t="b">
        <v>1</v>
      </c>
      <c r="T113" t="b">
        <v>1</v>
      </c>
      <c r="U113" t="b">
        <v>1</v>
      </c>
      <c r="V113" t="b">
        <v>1</v>
      </c>
      <c r="W113" t="b">
        <v>1</v>
      </c>
    </row>
    <row r="114" spans="3:23" x14ac:dyDescent="0.3">
      <c r="C114" s="18"/>
      <c r="D114" s="18"/>
    </row>
    <row r="115" spans="3:23" x14ac:dyDescent="0.3">
      <c r="C115" s="18"/>
      <c r="D115" s="18"/>
    </row>
    <row r="116" spans="3:23" x14ac:dyDescent="0.3">
      <c r="C116" s="18"/>
      <c r="D116" s="18"/>
    </row>
  </sheetData>
  <mergeCells count="6">
    <mergeCell ref="H1:W1"/>
    <mergeCell ref="C1:C2"/>
    <mergeCell ref="D1:D2"/>
    <mergeCell ref="E1:E2"/>
    <mergeCell ref="F1:F2"/>
    <mergeCell ref="G1:G2"/>
  </mergeCells>
  <conditionalFormatting sqref="H4:W4">
    <cfRule type="cellIs" dxfId="9" priority="9" operator="greaterThan">
      <formula>1</formula>
    </cfRule>
    <cfRule type="cellIs" dxfId="8" priority="10" operator="between">
      <formula>0.000000000001</formula>
      <formula>0.99999999999</formula>
    </cfRule>
  </conditionalFormatting>
  <conditionalFormatting sqref="H5:W13 H15:W18 H20:W29 H31:W37 H39:W44 H46:W79 H81:W83 H85:W92 H94:W104">
    <cfRule type="cellIs" dxfId="7" priority="7" operator="greaterThan">
      <formula>1</formula>
    </cfRule>
    <cfRule type="cellIs" dxfId="6" priority="8" operator="between">
      <formula>0.000000000001</formula>
      <formula>0.99999999999</formula>
    </cfRule>
  </conditionalFormatting>
  <conditionalFormatting sqref="H105:W105">
    <cfRule type="cellIs" dxfId="5" priority="5" operator="greaterThan">
      <formula>1</formula>
    </cfRule>
    <cfRule type="cellIs" dxfId="4" priority="6" operator="between">
      <formula>0.000000000001</formula>
      <formula>0.99999999999</formula>
    </cfRule>
  </conditionalFormatting>
  <conditionalFormatting sqref="H107:W107">
    <cfRule type="cellIs" dxfId="3" priority="3" operator="greaterThan">
      <formula>1</formula>
    </cfRule>
    <cfRule type="cellIs" dxfId="2" priority="4" operator="between">
      <formula>0.000000000001</formula>
      <formula>0.99999999999</formula>
    </cfRule>
  </conditionalFormatting>
  <hyperlinks>
    <hyperlink ref="D104" r:id="rId1" display="https://www.epa.ohio.gov/dapc/regs/3745_80 " xr:uid="{428E5F7A-3D0B-4063-8475-B8BDF1E5414D}"/>
    <hyperlink ref="D105" r:id="rId2" display="https://www.epa.ohio.gov/dapc/regs/3745_80 " xr:uid="{F3A01631-A691-4F4E-89CF-39A856CE957D}"/>
    <hyperlink ref="D107" r:id="rId3" display="https://www.epa.ohio.gov/dapc/regs/3745_80 " xr:uid="{14A0CBB2-69E3-45FD-BB3D-0C55F6659D3D}"/>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AA92-575F-49DA-AF5D-8CDD4B18F2F2}">
  <sheetPr>
    <tabColor theme="1"/>
  </sheetPr>
  <dimension ref="A1:AD134"/>
  <sheetViews>
    <sheetView zoomScale="85" zoomScaleNormal="85" workbookViewId="0">
      <pane xSplit="5" ySplit="2" topLeftCell="F3" activePane="bottomRight" state="frozen"/>
      <selection pane="topRight" activeCell="F1" sqref="F1"/>
      <selection pane="bottomLeft" activeCell="A3" sqref="A3"/>
      <selection pane="bottomRight" sqref="A1:XFD1048576"/>
    </sheetView>
  </sheetViews>
  <sheetFormatPr defaultRowHeight="14.4" x14ac:dyDescent="0.3"/>
  <cols>
    <col min="1" max="1" width="11.8984375" customWidth="1"/>
    <col min="2" max="2" width="10.09765625" customWidth="1"/>
    <col min="3" max="3" width="30.09765625" customWidth="1"/>
    <col min="4" max="4" width="27.69921875" customWidth="1"/>
    <col min="6" max="6" width="12.3984375" customWidth="1"/>
    <col min="7" max="21" width="11" customWidth="1"/>
    <col min="22" max="26" width="15.09765625" customWidth="1"/>
    <col min="27" max="27" width="15" customWidth="1"/>
    <col min="28" max="28" width="16.19921875" customWidth="1"/>
    <col min="29" max="29" width="8.796875" customWidth="1"/>
  </cols>
  <sheetData>
    <row r="1" spans="1:30" ht="41.9" customHeight="1" x14ac:dyDescent="0.3">
      <c r="A1" s="36" t="s">
        <v>28</v>
      </c>
      <c r="B1" s="36" t="s">
        <v>0</v>
      </c>
      <c r="C1" s="36" t="s">
        <v>1</v>
      </c>
      <c r="D1" s="36" t="s">
        <v>2</v>
      </c>
      <c r="E1" s="36" t="s">
        <v>3</v>
      </c>
      <c r="F1" s="37" t="s">
        <v>27</v>
      </c>
      <c r="G1" s="38"/>
      <c r="H1" s="38"/>
      <c r="I1" s="38"/>
      <c r="J1" s="38"/>
      <c r="K1" s="38"/>
      <c r="L1" s="38"/>
      <c r="M1" s="38"/>
      <c r="N1" s="38"/>
      <c r="O1" s="38"/>
      <c r="P1" s="38"/>
      <c r="Q1" s="38"/>
      <c r="R1" s="38"/>
      <c r="S1" s="38"/>
      <c r="T1" s="38"/>
      <c r="U1" s="39"/>
    </row>
    <row r="2" spans="1:30" ht="43.2" x14ac:dyDescent="0.3">
      <c r="A2" s="40"/>
      <c r="B2" s="40"/>
      <c r="C2" s="40"/>
      <c r="D2" s="40"/>
      <c r="E2" s="40"/>
      <c r="F2" s="2" t="s">
        <v>5</v>
      </c>
      <c r="G2" s="2" t="s">
        <v>6</v>
      </c>
      <c r="H2" s="2" t="s">
        <v>7</v>
      </c>
      <c r="I2" s="2" t="s">
        <v>8</v>
      </c>
      <c r="J2" s="2" t="s">
        <v>9</v>
      </c>
      <c r="K2" s="2" t="s">
        <v>10</v>
      </c>
      <c r="L2" s="2" t="s">
        <v>11</v>
      </c>
      <c r="M2" s="2" t="s">
        <v>12</v>
      </c>
      <c r="N2" s="2" t="s">
        <v>13</v>
      </c>
      <c r="O2" s="2" t="s">
        <v>14</v>
      </c>
      <c r="P2" s="2" t="s">
        <v>15</v>
      </c>
      <c r="Q2" s="2" t="s">
        <v>16</v>
      </c>
      <c r="R2" s="2" t="s">
        <v>17</v>
      </c>
      <c r="S2" s="2" t="s">
        <v>18</v>
      </c>
      <c r="T2" s="2" t="s">
        <v>19</v>
      </c>
      <c r="U2" s="2" t="s">
        <v>20</v>
      </c>
    </row>
    <row r="3" spans="1:30" s="27" customFormat="1" ht="36.299999999999997" x14ac:dyDescent="0.3">
      <c r="A3" s="21">
        <v>0</v>
      </c>
      <c r="B3" s="21" t="s">
        <v>41</v>
      </c>
      <c r="C3" s="22" t="s">
        <v>42</v>
      </c>
      <c r="D3" s="22" t="s">
        <v>43</v>
      </c>
      <c r="E3" s="25" t="s">
        <v>44</v>
      </c>
      <c r="F3" s="26">
        <v>0</v>
      </c>
      <c r="G3" s="26">
        <v>0</v>
      </c>
      <c r="H3" s="26">
        <v>0</v>
      </c>
      <c r="I3" s="26">
        <v>0</v>
      </c>
      <c r="J3" s="26">
        <v>0</v>
      </c>
      <c r="K3" s="26">
        <v>555.23583515999997</v>
      </c>
      <c r="L3" s="26">
        <v>43.655565704000004</v>
      </c>
      <c r="M3" s="26">
        <v>0</v>
      </c>
      <c r="N3" s="26">
        <v>0</v>
      </c>
      <c r="O3" s="26">
        <v>0</v>
      </c>
      <c r="P3" s="26">
        <v>0</v>
      </c>
      <c r="Q3" s="26">
        <v>0</v>
      </c>
      <c r="R3" s="26">
        <v>0</v>
      </c>
      <c r="S3" s="26">
        <v>0</v>
      </c>
      <c r="T3" s="26">
        <v>0</v>
      </c>
      <c r="U3" s="26">
        <v>143.58634200000003</v>
      </c>
      <c r="V3"/>
      <c r="W3"/>
      <c r="X3"/>
      <c r="Y3"/>
      <c r="Z3"/>
      <c r="AA3"/>
      <c r="AB3"/>
      <c r="AC3"/>
      <c r="AD3"/>
    </row>
    <row r="4" spans="1:30" s="27" customFormat="1" ht="25.8" customHeight="1" x14ac:dyDescent="0.3">
      <c r="A4" s="21">
        <v>0</v>
      </c>
      <c r="B4" s="21" t="s">
        <v>45</v>
      </c>
      <c r="C4" s="22" t="s">
        <v>46</v>
      </c>
      <c r="D4" s="22" t="s">
        <v>47</v>
      </c>
      <c r="E4" s="25" t="s">
        <v>44</v>
      </c>
      <c r="F4" s="26">
        <v>0</v>
      </c>
      <c r="G4" s="26">
        <v>0</v>
      </c>
      <c r="H4" s="26">
        <v>0</v>
      </c>
      <c r="I4" s="26">
        <v>0</v>
      </c>
      <c r="J4" s="26">
        <v>0</v>
      </c>
      <c r="K4" s="26">
        <v>996.64832411219993</v>
      </c>
      <c r="L4" s="26">
        <v>78.361740438680002</v>
      </c>
      <c r="M4" s="26">
        <v>0</v>
      </c>
      <c r="N4" s="26">
        <v>0</v>
      </c>
      <c r="O4" s="26">
        <v>0</v>
      </c>
      <c r="P4" s="26">
        <v>0</v>
      </c>
      <c r="Q4" s="26">
        <v>0</v>
      </c>
      <c r="R4" s="26">
        <v>0</v>
      </c>
      <c r="S4" s="26">
        <v>0</v>
      </c>
      <c r="T4" s="26">
        <v>0</v>
      </c>
      <c r="U4" s="26">
        <v>257.73748389000002</v>
      </c>
      <c r="V4"/>
      <c r="W4"/>
      <c r="X4"/>
      <c r="Y4"/>
      <c r="Z4"/>
      <c r="AA4"/>
      <c r="AB4"/>
      <c r="AC4"/>
      <c r="AD4"/>
    </row>
    <row r="5" spans="1:30" s="27" customFormat="1" ht="25.8" customHeight="1" x14ac:dyDescent="0.3">
      <c r="A5" s="21">
        <v>0</v>
      </c>
      <c r="B5" s="21" t="s">
        <v>48</v>
      </c>
      <c r="C5" s="22" t="s">
        <v>49</v>
      </c>
      <c r="D5" s="22" t="s">
        <v>50</v>
      </c>
      <c r="E5" s="25" t="s">
        <v>44</v>
      </c>
      <c r="F5" s="26">
        <v>0</v>
      </c>
      <c r="G5" s="26">
        <v>0</v>
      </c>
      <c r="H5" s="26">
        <v>0</v>
      </c>
      <c r="I5" s="26">
        <v>0</v>
      </c>
      <c r="J5" s="26">
        <v>0</v>
      </c>
      <c r="K5" s="26">
        <v>788.43488592719996</v>
      </c>
      <c r="L5" s="26">
        <v>61.990903299679999</v>
      </c>
      <c r="M5" s="26">
        <v>0</v>
      </c>
      <c r="N5" s="26">
        <v>0</v>
      </c>
      <c r="O5" s="26">
        <v>0</v>
      </c>
      <c r="P5" s="26">
        <v>0</v>
      </c>
      <c r="Q5" s="26">
        <v>0</v>
      </c>
      <c r="R5" s="26">
        <v>0</v>
      </c>
      <c r="S5" s="26">
        <v>0</v>
      </c>
      <c r="T5" s="26">
        <v>0</v>
      </c>
      <c r="U5" s="26">
        <v>203.89260564</v>
      </c>
      <c r="V5"/>
      <c r="W5"/>
      <c r="X5"/>
      <c r="Y5"/>
      <c r="Z5"/>
      <c r="AA5"/>
      <c r="AB5"/>
      <c r="AC5"/>
      <c r="AD5"/>
    </row>
    <row r="6" spans="1:30" s="27" customFormat="1" x14ac:dyDescent="0.3">
      <c r="A6" s="21" t="s">
        <v>684</v>
      </c>
      <c r="B6" s="21" t="s">
        <v>51</v>
      </c>
      <c r="C6" s="22" t="s">
        <v>52</v>
      </c>
      <c r="D6" s="22" t="s">
        <v>53</v>
      </c>
      <c r="E6" s="25" t="s">
        <v>44</v>
      </c>
      <c r="F6" s="26">
        <v>0</v>
      </c>
      <c r="G6" s="26">
        <v>0</v>
      </c>
      <c r="H6" s="26">
        <v>0</v>
      </c>
      <c r="I6" s="26">
        <v>0</v>
      </c>
      <c r="J6" s="26">
        <v>0</v>
      </c>
      <c r="K6" s="26">
        <v>0</v>
      </c>
      <c r="L6" s="26">
        <v>0</v>
      </c>
      <c r="M6" s="26">
        <v>0</v>
      </c>
      <c r="N6" s="26">
        <v>0</v>
      </c>
      <c r="O6" s="26">
        <v>0</v>
      </c>
      <c r="P6" s="26">
        <v>0</v>
      </c>
      <c r="Q6" s="26">
        <v>0</v>
      </c>
      <c r="R6" s="26">
        <v>0</v>
      </c>
      <c r="S6" s="26">
        <v>0</v>
      </c>
      <c r="T6" s="26">
        <v>0</v>
      </c>
      <c r="U6" s="26">
        <v>0</v>
      </c>
      <c r="V6"/>
      <c r="W6"/>
      <c r="X6"/>
      <c r="Y6"/>
      <c r="Z6"/>
      <c r="AA6"/>
      <c r="AB6"/>
      <c r="AC6"/>
      <c r="AD6"/>
    </row>
    <row r="7" spans="1:30" s="27" customFormat="1" ht="36.299999999999997" x14ac:dyDescent="0.3">
      <c r="A7" s="21" t="s">
        <v>684</v>
      </c>
      <c r="B7" s="21" t="s">
        <v>54</v>
      </c>
      <c r="C7" s="22" t="s">
        <v>55</v>
      </c>
      <c r="D7" s="22" t="s">
        <v>56</v>
      </c>
      <c r="E7" s="25" t="s">
        <v>44</v>
      </c>
      <c r="F7" s="26">
        <v>0</v>
      </c>
      <c r="G7" s="26">
        <v>0</v>
      </c>
      <c r="H7" s="26">
        <v>0</v>
      </c>
      <c r="I7" s="26">
        <v>0</v>
      </c>
      <c r="J7" s="26">
        <v>0</v>
      </c>
      <c r="K7" s="26">
        <v>0</v>
      </c>
      <c r="L7" s="26">
        <v>0</v>
      </c>
      <c r="M7" s="26">
        <v>0</v>
      </c>
      <c r="N7" s="26">
        <v>0</v>
      </c>
      <c r="O7" s="26">
        <v>0</v>
      </c>
      <c r="P7" s="26">
        <v>0</v>
      </c>
      <c r="Q7" s="26">
        <v>0</v>
      </c>
      <c r="R7" s="26">
        <v>0</v>
      </c>
      <c r="S7" s="26">
        <v>51.019945532600005</v>
      </c>
      <c r="T7" s="26">
        <v>0</v>
      </c>
      <c r="U7" s="26">
        <v>0</v>
      </c>
      <c r="V7"/>
      <c r="W7"/>
      <c r="X7"/>
      <c r="Y7"/>
      <c r="Z7"/>
      <c r="AA7"/>
      <c r="AB7"/>
      <c r="AC7"/>
      <c r="AD7"/>
    </row>
    <row r="8" spans="1:30" s="27" customFormat="1" ht="24.2" x14ac:dyDescent="0.3">
      <c r="A8" s="21" t="s">
        <v>684</v>
      </c>
      <c r="B8" s="21" t="s">
        <v>57</v>
      </c>
      <c r="C8" s="22" t="s">
        <v>55</v>
      </c>
      <c r="D8" s="22" t="s">
        <v>58</v>
      </c>
      <c r="E8" s="25" t="s">
        <v>44</v>
      </c>
      <c r="F8" s="26">
        <v>0</v>
      </c>
      <c r="G8" s="26">
        <v>0</v>
      </c>
      <c r="H8" s="26">
        <v>0</v>
      </c>
      <c r="I8" s="26">
        <v>0</v>
      </c>
      <c r="J8" s="26">
        <v>0</v>
      </c>
      <c r="K8" s="26">
        <v>0</v>
      </c>
      <c r="L8" s="26">
        <v>0</v>
      </c>
      <c r="M8" s="26">
        <v>0</v>
      </c>
      <c r="N8" s="26">
        <v>0</v>
      </c>
      <c r="O8" s="26">
        <v>0</v>
      </c>
      <c r="P8" s="26">
        <v>0</v>
      </c>
      <c r="Q8" s="26">
        <v>0</v>
      </c>
      <c r="R8" s="26">
        <v>0</v>
      </c>
      <c r="S8" s="26">
        <v>34.561898586600002</v>
      </c>
      <c r="T8" s="26">
        <v>0</v>
      </c>
      <c r="U8" s="26">
        <v>0</v>
      </c>
      <c r="V8"/>
      <c r="W8"/>
      <c r="X8"/>
      <c r="Y8"/>
      <c r="Z8"/>
      <c r="AA8"/>
      <c r="AB8"/>
      <c r="AC8"/>
      <c r="AD8"/>
    </row>
    <row r="9" spans="1:30" s="27" customFormat="1" ht="24.2" x14ac:dyDescent="0.3">
      <c r="A9" s="21" t="s">
        <v>684</v>
      </c>
      <c r="B9" s="21" t="s">
        <v>59</v>
      </c>
      <c r="C9" s="22" t="s">
        <v>55</v>
      </c>
      <c r="D9" s="22" t="s">
        <v>60</v>
      </c>
      <c r="E9" s="25" t="s">
        <v>44</v>
      </c>
      <c r="F9" s="26">
        <v>0</v>
      </c>
      <c r="G9" s="26">
        <v>0</v>
      </c>
      <c r="H9" s="26">
        <v>0</v>
      </c>
      <c r="I9" s="26">
        <v>0</v>
      </c>
      <c r="J9" s="26">
        <v>0</v>
      </c>
      <c r="K9" s="26">
        <v>0</v>
      </c>
      <c r="L9" s="26">
        <v>0</v>
      </c>
      <c r="M9" s="26">
        <v>0</v>
      </c>
      <c r="N9" s="26">
        <v>0</v>
      </c>
      <c r="O9" s="26">
        <v>0</v>
      </c>
      <c r="P9" s="26">
        <v>0</v>
      </c>
      <c r="Q9" s="26">
        <v>0</v>
      </c>
      <c r="R9" s="26">
        <v>0</v>
      </c>
      <c r="S9" s="26">
        <v>38.676410323100001</v>
      </c>
      <c r="T9" s="26">
        <v>0</v>
      </c>
      <c r="U9" s="26">
        <v>0</v>
      </c>
      <c r="V9"/>
      <c r="W9"/>
      <c r="X9"/>
      <c r="Y9"/>
      <c r="Z9"/>
      <c r="AA9"/>
      <c r="AB9"/>
      <c r="AC9"/>
      <c r="AD9"/>
    </row>
    <row r="10" spans="1:30" s="27" customFormat="1" x14ac:dyDescent="0.3">
      <c r="A10" s="21" t="s">
        <v>684</v>
      </c>
      <c r="B10" s="21" t="s">
        <v>61</v>
      </c>
      <c r="C10" s="22" t="s">
        <v>55</v>
      </c>
      <c r="D10" s="22" t="s">
        <v>53</v>
      </c>
      <c r="E10" s="25" t="s">
        <v>44</v>
      </c>
      <c r="F10" s="26">
        <v>0</v>
      </c>
      <c r="G10" s="26">
        <v>0</v>
      </c>
      <c r="H10" s="26">
        <v>0</v>
      </c>
      <c r="I10" s="26">
        <v>0</v>
      </c>
      <c r="J10" s="26">
        <v>0</v>
      </c>
      <c r="K10" s="26">
        <v>0</v>
      </c>
      <c r="L10" s="26">
        <v>0</v>
      </c>
      <c r="M10" s="26">
        <v>0</v>
      </c>
      <c r="N10" s="26">
        <v>0</v>
      </c>
      <c r="O10" s="26">
        <v>0</v>
      </c>
      <c r="P10" s="26">
        <v>0</v>
      </c>
      <c r="Q10" s="26">
        <v>0</v>
      </c>
      <c r="R10" s="26">
        <v>0</v>
      </c>
      <c r="S10" s="26">
        <v>0</v>
      </c>
      <c r="T10" s="26">
        <v>0</v>
      </c>
      <c r="U10" s="26">
        <v>0</v>
      </c>
      <c r="V10"/>
      <c r="W10"/>
      <c r="X10"/>
      <c r="Y10"/>
      <c r="Z10"/>
      <c r="AA10"/>
      <c r="AB10"/>
      <c r="AC10"/>
      <c r="AD10"/>
    </row>
    <row r="11" spans="1:30" s="27" customFormat="1" x14ac:dyDescent="0.3">
      <c r="A11" s="21" t="s">
        <v>684</v>
      </c>
      <c r="B11" s="21" t="s">
        <v>62</v>
      </c>
      <c r="C11" s="22" t="s">
        <v>55</v>
      </c>
      <c r="D11" s="22" t="s">
        <v>63</v>
      </c>
      <c r="E11" s="25" t="s">
        <v>44</v>
      </c>
      <c r="F11" s="26">
        <v>0</v>
      </c>
      <c r="G11" s="26">
        <v>0</v>
      </c>
      <c r="H11" s="26">
        <v>0</v>
      </c>
      <c r="I11" s="26">
        <v>0</v>
      </c>
      <c r="J11" s="26">
        <v>0</v>
      </c>
      <c r="K11" s="26">
        <v>0</v>
      </c>
      <c r="L11" s="26">
        <v>0</v>
      </c>
      <c r="M11" s="26">
        <v>0</v>
      </c>
      <c r="N11" s="26">
        <v>0</v>
      </c>
      <c r="O11" s="26">
        <v>0</v>
      </c>
      <c r="P11" s="26">
        <v>0</v>
      </c>
      <c r="Q11" s="26">
        <v>0</v>
      </c>
      <c r="R11" s="26">
        <v>0</v>
      </c>
      <c r="S11" s="26">
        <v>0</v>
      </c>
      <c r="T11" s="26">
        <v>0</v>
      </c>
      <c r="U11" s="26">
        <v>0</v>
      </c>
      <c r="V11"/>
      <c r="W11"/>
      <c r="X11"/>
      <c r="Y11"/>
      <c r="Z11"/>
      <c r="AA11"/>
      <c r="AB11"/>
      <c r="AC11"/>
      <c r="AD11"/>
    </row>
    <row r="12" spans="1:30" s="27" customFormat="1" x14ac:dyDescent="0.3">
      <c r="A12" s="21" t="s">
        <v>684</v>
      </c>
      <c r="B12" s="21" t="s">
        <v>64</v>
      </c>
      <c r="C12" s="22" t="s">
        <v>55</v>
      </c>
      <c r="D12" s="22" t="s">
        <v>43</v>
      </c>
      <c r="E12" s="25" t="s">
        <v>44</v>
      </c>
      <c r="F12" s="26">
        <v>0</v>
      </c>
      <c r="G12" s="26">
        <v>0</v>
      </c>
      <c r="H12" s="26">
        <v>0</v>
      </c>
      <c r="I12" s="26">
        <v>0</v>
      </c>
      <c r="J12" s="26">
        <v>0</v>
      </c>
      <c r="K12" s="26">
        <v>0</v>
      </c>
      <c r="L12" s="26">
        <v>0</v>
      </c>
      <c r="M12" s="26">
        <v>0</v>
      </c>
      <c r="N12" s="26">
        <v>0</v>
      </c>
      <c r="O12" s="26">
        <v>0</v>
      </c>
      <c r="P12" s="26">
        <v>0</v>
      </c>
      <c r="Q12" s="26">
        <v>0</v>
      </c>
      <c r="R12" s="26">
        <v>0</v>
      </c>
      <c r="S12" s="26">
        <v>0</v>
      </c>
      <c r="T12" s="26">
        <v>0</v>
      </c>
      <c r="U12" s="26">
        <v>0</v>
      </c>
      <c r="V12"/>
      <c r="W12"/>
      <c r="X12"/>
      <c r="Y12"/>
      <c r="Z12"/>
      <c r="AA12"/>
      <c r="AB12"/>
      <c r="AC12"/>
      <c r="AD12"/>
    </row>
    <row r="13" spans="1:30" s="27" customFormat="1" x14ac:dyDescent="0.3">
      <c r="A13" s="21">
        <v>0</v>
      </c>
      <c r="B13" s="21" t="s">
        <v>65</v>
      </c>
      <c r="C13" s="22" t="s">
        <v>52</v>
      </c>
      <c r="D13" s="22" t="s">
        <v>63</v>
      </c>
      <c r="E13" s="25" t="s">
        <v>44</v>
      </c>
      <c r="F13" s="26">
        <v>0</v>
      </c>
      <c r="G13" s="26">
        <v>0</v>
      </c>
      <c r="H13" s="26">
        <v>0</v>
      </c>
      <c r="I13" s="26">
        <v>0</v>
      </c>
      <c r="J13" s="26">
        <v>0</v>
      </c>
      <c r="K13" s="26">
        <v>1179.8761497149999</v>
      </c>
      <c r="L13" s="26">
        <v>92.768077121000005</v>
      </c>
      <c r="M13" s="26">
        <v>0</v>
      </c>
      <c r="N13" s="26">
        <v>0</v>
      </c>
      <c r="O13" s="26">
        <v>0</v>
      </c>
      <c r="P13" s="26">
        <v>0</v>
      </c>
      <c r="Q13" s="26">
        <v>0</v>
      </c>
      <c r="R13" s="26">
        <v>0</v>
      </c>
      <c r="S13" s="26">
        <v>0</v>
      </c>
      <c r="T13" s="26">
        <v>0</v>
      </c>
      <c r="U13" s="26">
        <v>305.12097675000001</v>
      </c>
      <c r="V13"/>
      <c r="W13"/>
      <c r="X13"/>
      <c r="Y13"/>
      <c r="Z13"/>
      <c r="AA13"/>
      <c r="AB13"/>
      <c r="AC13"/>
      <c r="AD13"/>
    </row>
    <row r="14" spans="1:30" s="27" customFormat="1" x14ac:dyDescent="0.3">
      <c r="A14" s="21">
        <v>0</v>
      </c>
      <c r="B14" s="21" t="s">
        <v>66</v>
      </c>
      <c r="C14" s="22" t="s">
        <v>52</v>
      </c>
      <c r="D14" s="22" t="s">
        <v>43</v>
      </c>
      <c r="E14" s="25" t="s">
        <v>44</v>
      </c>
      <c r="F14" s="26">
        <v>0</v>
      </c>
      <c r="G14" s="26">
        <v>0</v>
      </c>
      <c r="H14" s="26">
        <v>0</v>
      </c>
      <c r="I14" s="26">
        <v>0</v>
      </c>
      <c r="J14" s="26">
        <v>0</v>
      </c>
      <c r="K14" s="26">
        <v>520.53359546249999</v>
      </c>
      <c r="L14" s="26">
        <v>40.927092847500006</v>
      </c>
      <c r="M14" s="26">
        <v>0</v>
      </c>
      <c r="N14" s="26">
        <v>0</v>
      </c>
      <c r="O14" s="26">
        <v>0</v>
      </c>
      <c r="P14" s="26">
        <v>0</v>
      </c>
      <c r="Q14" s="26">
        <v>0</v>
      </c>
      <c r="R14" s="26">
        <v>0</v>
      </c>
      <c r="S14" s="26">
        <v>0</v>
      </c>
      <c r="T14" s="26">
        <v>0</v>
      </c>
      <c r="U14" s="26">
        <v>134.61219562500003</v>
      </c>
      <c r="V14"/>
      <c r="W14"/>
      <c r="X14"/>
      <c r="Y14"/>
      <c r="Z14"/>
      <c r="AA14"/>
      <c r="AB14"/>
      <c r="AC14"/>
      <c r="AD14"/>
    </row>
    <row r="15" spans="1:30" s="27" customFormat="1" ht="24.2" x14ac:dyDescent="0.3">
      <c r="A15" s="21">
        <v>0</v>
      </c>
      <c r="B15" s="21" t="s">
        <v>67</v>
      </c>
      <c r="C15" s="22" t="s">
        <v>68</v>
      </c>
      <c r="D15" s="22" t="s">
        <v>47</v>
      </c>
      <c r="E15" s="25" t="s">
        <v>44</v>
      </c>
      <c r="F15" s="26">
        <v>0</v>
      </c>
      <c r="G15" s="26">
        <v>0</v>
      </c>
      <c r="H15" s="26">
        <v>0</v>
      </c>
      <c r="I15" s="26">
        <v>0</v>
      </c>
      <c r="J15" s="26">
        <v>0</v>
      </c>
      <c r="K15" s="26">
        <v>0</v>
      </c>
      <c r="L15" s="26">
        <v>0</v>
      </c>
      <c r="M15" s="26">
        <v>0</v>
      </c>
      <c r="N15" s="26">
        <v>540.14440175999994</v>
      </c>
      <c r="O15" s="26">
        <v>0</v>
      </c>
      <c r="P15" s="26">
        <v>0</v>
      </c>
      <c r="Q15" s="26">
        <v>0</v>
      </c>
      <c r="R15" s="26">
        <v>0</v>
      </c>
      <c r="S15" s="26">
        <v>229.21900192799998</v>
      </c>
      <c r="T15" s="26">
        <v>0</v>
      </c>
      <c r="U15" s="26">
        <v>0</v>
      </c>
      <c r="V15"/>
      <c r="W15"/>
      <c r="X15"/>
      <c r="Y15"/>
      <c r="Z15"/>
      <c r="AA15"/>
      <c r="AB15"/>
      <c r="AC15"/>
      <c r="AD15"/>
    </row>
    <row r="16" spans="1:30" s="27" customFormat="1" ht="24.2" x14ac:dyDescent="0.3">
      <c r="A16" s="21" t="s">
        <v>684</v>
      </c>
      <c r="B16" s="21" t="s">
        <v>69</v>
      </c>
      <c r="C16" s="22" t="s">
        <v>70</v>
      </c>
      <c r="D16" s="22" t="s">
        <v>50</v>
      </c>
      <c r="E16" s="25" t="s">
        <v>44</v>
      </c>
      <c r="F16" s="26">
        <v>0</v>
      </c>
      <c r="G16" s="26">
        <v>0</v>
      </c>
      <c r="H16" s="26">
        <v>0</v>
      </c>
      <c r="I16" s="26">
        <v>0</v>
      </c>
      <c r="J16" s="26">
        <v>0</v>
      </c>
      <c r="K16" s="26">
        <v>0</v>
      </c>
      <c r="L16" s="26">
        <v>0</v>
      </c>
      <c r="M16" s="26">
        <v>0</v>
      </c>
      <c r="N16" s="26">
        <v>427.61431805999996</v>
      </c>
      <c r="O16" s="26">
        <v>0</v>
      </c>
      <c r="P16" s="26">
        <v>0</v>
      </c>
      <c r="Q16" s="26">
        <v>0</v>
      </c>
      <c r="R16" s="26">
        <v>0</v>
      </c>
      <c r="S16" s="26">
        <v>181.46504319299999</v>
      </c>
      <c r="T16" s="26">
        <v>0</v>
      </c>
      <c r="U16" s="26">
        <v>0</v>
      </c>
      <c r="V16"/>
      <c r="W16"/>
      <c r="X16"/>
      <c r="Y16"/>
      <c r="Z16"/>
      <c r="AA16"/>
      <c r="AB16"/>
      <c r="AC16"/>
      <c r="AD16"/>
    </row>
    <row r="17" spans="1:30" s="27" customFormat="1" x14ac:dyDescent="0.3">
      <c r="A17" s="21">
        <v>0</v>
      </c>
      <c r="B17" s="21" t="s">
        <v>71</v>
      </c>
      <c r="C17" s="22" t="s">
        <v>72</v>
      </c>
      <c r="D17" s="22" t="s">
        <v>73</v>
      </c>
      <c r="E17" s="25" t="s">
        <v>44</v>
      </c>
      <c r="F17" s="26">
        <v>0</v>
      </c>
      <c r="G17" s="26">
        <v>0</v>
      </c>
      <c r="H17" s="26">
        <v>0</v>
      </c>
      <c r="I17" s="26">
        <v>0</v>
      </c>
      <c r="J17" s="26">
        <v>0</v>
      </c>
      <c r="K17" s="26">
        <v>1249.2806291100001</v>
      </c>
      <c r="L17" s="26">
        <v>98.225022834000015</v>
      </c>
      <c r="M17" s="26">
        <v>0</v>
      </c>
      <c r="N17" s="26">
        <v>675.18050219999998</v>
      </c>
      <c r="O17" s="26">
        <v>0</v>
      </c>
      <c r="P17" s="26">
        <v>0</v>
      </c>
      <c r="Q17" s="26">
        <v>0</v>
      </c>
      <c r="R17" s="26">
        <v>0</v>
      </c>
      <c r="S17" s="26">
        <v>286.52375240999999</v>
      </c>
      <c r="T17" s="26">
        <v>0</v>
      </c>
      <c r="U17" s="26">
        <v>323.06926950000002</v>
      </c>
      <c r="V17"/>
      <c r="W17"/>
      <c r="X17"/>
      <c r="Y17"/>
      <c r="Z17"/>
      <c r="AA17"/>
      <c r="AB17"/>
      <c r="AC17"/>
      <c r="AD17"/>
    </row>
    <row r="18" spans="1:30" s="27" customFormat="1" ht="24.2" x14ac:dyDescent="0.3">
      <c r="A18" s="21" t="s">
        <v>684</v>
      </c>
      <c r="B18" s="21" t="s">
        <v>74</v>
      </c>
      <c r="C18" s="22" t="s">
        <v>75</v>
      </c>
      <c r="D18" s="22" t="s">
        <v>53</v>
      </c>
      <c r="E18" s="25" t="s">
        <v>44</v>
      </c>
      <c r="F18" s="26">
        <v>0</v>
      </c>
      <c r="G18" s="26">
        <v>0</v>
      </c>
      <c r="H18" s="26">
        <v>12.260750909</v>
      </c>
      <c r="I18" s="26">
        <v>77.088226500000005</v>
      </c>
      <c r="J18" s="26">
        <v>0.59446750000000004</v>
      </c>
      <c r="K18" s="26">
        <v>1.5769942495000002</v>
      </c>
      <c r="L18" s="35">
        <v>0.86615000000000009</v>
      </c>
      <c r="M18" s="26">
        <v>1.6978000000000002</v>
      </c>
      <c r="N18" s="26">
        <v>17.809834220500001</v>
      </c>
      <c r="O18" s="26">
        <v>0</v>
      </c>
      <c r="P18" s="26">
        <v>0</v>
      </c>
      <c r="Q18" s="26">
        <v>0.139872</v>
      </c>
      <c r="R18" s="26">
        <v>0</v>
      </c>
      <c r="S18" s="26">
        <v>5.4243111620000004</v>
      </c>
      <c r="T18" s="26">
        <v>0</v>
      </c>
      <c r="U18" s="26">
        <v>0</v>
      </c>
      <c r="V18"/>
      <c r="W18"/>
      <c r="X18"/>
      <c r="Y18"/>
      <c r="Z18"/>
      <c r="AA18"/>
      <c r="AB18"/>
      <c r="AC18"/>
      <c r="AD18"/>
    </row>
    <row r="19" spans="1:30" s="27" customFormat="1" x14ac:dyDescent="0.3">
      <c r="A19" s="21" t="s">
        <v>684</v>
      </c>
      <c r="B19" s="21" t="s">
        <v>76</v>
      </c>
      <c r="C19" s="22" t="s">
        <v>77</v>
      </c>
      <c r="D19" s="22" t="s">
        <v>73</v>
      </c>
      <c r="E19" s="25" t="s">
        <v>44</v>
      </c>
      <c r="F19" s="26">
        <v>0</v>
      </c>
      <c r="G19" s="26">
        <v>0</v>
      </c>
      <c r="H19" s="26">
        <v>22.0693516362</v>
      </c>
      <c r="I19" s="26">
        <v>138.75880770000001</v>
      </c>
      <c r="J19" s="26">
        <v>1.0700415000000001</v>
      </c>
      <c r="K19" s="26">
        <v>2.8385896491000007</v>
      </c>
      <c r="L19" s="26">
        <v>1.5590700000000002</v>
      </c>
      <c r="M19" s="26">
        <v>3.0560400000000003</v>
      </c>
      <c r="N19" s="26">
        <v>32.057701596900003</v>
      </c>
      <c r="O19" s="26">
        <v>0</v>
      </c>
      <c r="P19" s="26">
        <v>0</v>
      </c>
      <c r="Q19" s="26">
        <v>0.25176959999999998</v>
      </c>
      <c r="R19" s="26">
        <v>0</v>
      </c>
      <c r="S19" s="26">
        <v>9.7637600916000018</v>
      </c>
      <c r="T19" s="26">
        <v>0</v>
      </c>
      <c r="U19" s="26">
        <v>0</v>
      </c>
      <c r="V19"/>
      <c r="W19"/>
      <c r="X19"/>
      <c r="Y19"/>
      <c r="Z19"/>
      <c r="AA19"/>
      <c r="AB19"/>
      <c r="AC19"/>
      <c r="AD19"/>
    </row>
    <row r="20" spans="1:30" s="27" customFormat="1" x14ac:dyDescent="0.3">
      <c r="A20" s="21">
        <v>0</v>
      </c>
      <c r="B20" s="21" t="s">
        <v>78</v>
      </c>
      <c r="C20" s="22" t="s">
        <v>79</v>
      </c>
      <c r="D20" s="22" t="s">
        <v>80</v>
      </c>
      <c r="E20" s="25" t="s">
        <v>44</v>
      </c>
      <c r="F20" s="26">
        <v>0</v>
      </c>
      <c r="G20" s="26">
        <v>0</v>
      </c>
      <c r="H20" s="26">
        <v>0</v>
      </c>
      <c r="I20" s="26">
        <v>0</v>
      </c>
      <c r="J20" s="26">
        <v>0</v>
      </c>
      <c r="K20" s="26">
        <v>0</v>
      </c>
      <c r="L20" s="26">
        <v>0</v>
      </c>
      <c r="M20" s="26">
        <v>0</v>
      </c>
      <c r="N20" s="26">
        <v>0</v>
      </c>
      <c r="O20" s="26">
        <v>0</v>
      </c>
      <c r="P20" s="26">
        <v>9.0620000000000012</v>
      </c>
      <c r="Q20" s="26">
        <v>0</v>
      </c>
      <c r="R20" s="26">
        <v>0</v>
      </c>
      <c r="S20" s="26">
        <v>0</v>
      </c>
      <c r="T20" s="26">
        <v>0</v>
      </c>
      <c r="U20" s="26">
        <v>0</v>
      </c>
      <c r="V20"/>
      <c r="W20"/>
      <c r="X20"/>
      <c r="Y20"/>
      <c r="Z20"/>
      <c r="AA20"/>
      <c r="AB20"/>
      <c r="AC20"/>
      <c r="AD20"/>
    </row>
    <row r="21" spans="1:30" s="27" customFormat="1" x14ac:dyDescent="0.3">
      <c r="A21" s="21">
        <v>0</v>
      </c>
      <c r="B21" s="21" t="s">
        <v>81</v>
      </c>
      <c r="C21" s="22" t="s">
        <v>79</v>
      </c>
      <c r="D21" s="22" t="s">
        <v>82</v>
      </c>
      <c r="E21" s="25" t="s">
        <v>44</v>
      </c>
      <c r="F21" s="26">
        <v>0</v>
      </c>
      <c r="G21" s="26">
        <v>0</v>
      </c>
      <c r="H21" s="26">
        <v>0</v>
      </c>
      <c r="I21" s="26">
        <v>0</v>
      </c>
      <c r="J21" s="26">
        <v>0</v>
      </c>
      <c r="K21" s="26">
        <v>0</v>
      </c>
      <c r="L21" s="26">
        <v>0</v>
      </c>
      <c r="M21" s="26">
        <v>0</v>
      </c>
      <c r="N21" s="26">
        <v>0</v>
      </c>
      <c r="O21" s="26">
        <v>0</v>
      </c>
      <c r="P21" s="26">
        <v>12.805000000000001</v>
      </c>
      <c r="Q21" s="26">
        <v>0</v>
      </c>
      <c r="R21" s="26">
        <v>0</v>
      </c>
      <c r="S21" s="26">
        <v>0</v>
      </c>
      <c r="T21" s="26">
        <v>0</v>
      </c>
      <c r="U21" s="26">
        <v>0</v>
      </c>
      <c r="V21"/>
      <c r="W21"/>
      <c r="X21"/>
      <c r="Y21"/>
      <c r="Z21"/>
      <c r="AA21"/>
      <c r="AB21"/>
      <c r="AC21"/>
      <c r="AD21"/>
    </row>
    <row r="22" spans="1:30" s="27" customFormat="1" x14ac:dyDescent="0.3">
      <c r="A22" s="21" t="s">
        <v>684</v>
      </c>
      <c r="B22" s="21" t="s">
        <v>83</v>
      </c>
      <c r="C22" s="22" t="s">
        <v>79</v>
      </c>
      <c r="D22" s="22" t="s">
        <v>84</v>
      </c>
      <c r="E22" s="25" t="s">
        <v>44</v>
      </c>
      <c r="F22" s="26">
        <v>0</v>
      </c>
      <c r="G22" s="26">
        <v>0</v>
      </c>
      <c r="H22" s="26">
        <v>0</v>
      </c>
      <c r="I22" s="26">
        <v>0</v>
      </c>
      <c r="J22" s="26">
        <v>0</v>
      </c>
      <c r="K22" s="26">
        <v>0</v>
      </c>
      <c r="L22" s="26">
        <v>0</v>
      </c>
      <c r="M22" s="26">
        <v>0</v>
      </c>
      <c r="N22" s="26">
        <v>0</v>
      </c>
      <c r="O22" s="26">
        <v>0</v>
      </c>
      <c r="P22" s="26">
        <v>9.8500000000000014</v>
      </c>
      <c r="Q22" s="26">
        <v>0</v>
      </c>
      <c r="R22" s="26">
        <v>0</v>
      </c>
      <c r="S22" s="26">
        <v>0</v>
      </c>
      <c r="T22" s="26">
        <v>0</v>
      </c>
      <c r="U22" s="26">
        <v>0</v>
      </c>
      <c r="V22"/>
      <c r="W22"/>
      <c r="X22"/>
      <c r="Y22"/>
      <c r="Z22"/>
      <c r="AA22"/>
      <c r="AB22"/>
      <c r="AC22"/>
      <c r="AD22"/>
    </row>
    <row r="23" spans="1:30" s="27" customFormat="1" ht="24.2" x14ac:dyDescent="0.3">
      <c r="A23" s="21" t="s">
        <v>684</v>
      </c>
      <c r="B23" s="21" t="s">
        <v>85</v>
      </c>
      <c r="C23" s="22" t="s">
        <v>86</v>
      </c>
      <c r="D23" s="22" t="s">
        <v>87</v>
      </c>
      <c r="E23" s="25" t="s">
        <v>44</v>
      </c>
      <c r="F23" s="26">
        <v>0</v>
      </c>
      <c r="G23" s="26">
        <v>0</v>
      </c>
      <c r="H23" s="26">
        <v>0</v>
      </c>
      <c r="I23" s="26">
        <v>0</v>
      </c>
      <c r="J23" s="26">
        <v>0</v>
      </c>
      <c r="K23" s="26">
        <v>0</v>
      </c>
      <c r="L23" s="26">
        <v>0</v>
      </c>
      <c r="M23" s="26">
        <v>0</v>
      </c>
      <c r="N23" s="26">
        <v>0</v>
      </c>
      <c r="O23" s="26">
        <v>0</v>
      </c>
      <c r="P23" s="26">
        <v>8.4010499999999997</v>
      </c>
      <c r="Q23" s="26">
        <v>0</v>
      </c>
      <c r="R23" s="26">
        <v>0</v>
      </c>
      <c r="S23" s="26">
        <v>0</v>
      </c>
      <c r="T23" s="26">
        <v>0</v>
      </c>
      <c r="U23" s="26">
        <v>0</v>
      </c>
      <c r="V23"/>
      <c r="W23"/>
      <c r="X23"/>
      <c r="Y23"/>
      <c r="Z23"/>
      <c r="AA23"/>
      <c r="AB23"/>
      <c r="AC23"/>
      <c r="AD23"/>
    </row>
    <row r="24" spans="1:30" s="27" customFormat="1" x14ac:dyDescent="0.3">
      <c r="A24" s="21" t="s">
        <v>684</v>
      </c>
      <c r="B24" s="21" t="s">
        <v>88</v>
      </c>
      <c r="C24" s="22" t="s">
        <v>86</v>
      </c>
      <c r="D24" s="22" t="s">
        <v>89</v>
      </c>
      <c r="E24" s="25" t="s">
        <v>44</v>
      </c>
      <c r="F24" s="26">
        <v>0</v>
      </c>
      <c r="G24" s="26">
        <v>0</v>
      </c>
      <c r="H24" s="26">
        <v>0</v>
      </c>
      <c r="I24" s="26">
        <v>0</v>
      </c>
      <c r="J24" s="26">
        <v>0</v>
      </c>
      <c r="K24" s="26">
        <v>0</v>
      </c>
      <c r="L24" s="26">
        <v>0</v>
      </c>
      <c r="M24" s="26">
        <v>0</v>
      </c>
      <c r="N24" s="26">
        <v>0</v>
      </c>
      <c r="O24" s="26">
        <v>0</v>
      </c>
      <c r="P24" s="26">
        <v>8.4010499999999997</v>
      </c>
      <c r="Q24" s="26">
        <v>0</v>
      </c>
      <c r="R24" s="26">
        <v>0</v>
      </c>
      <c r="S24" s="26">
        <v>0</v>
      </c>
      <c r="T24" s="26">
        <v>0</v>
      </c>
      <c r="U24" s="26">
        <v>0</v>
      </c>
      <c r="V24"/>
      <c r="W24"/>
      <c r="X24"/>
      <c r="Y24"/>
      <c r="Z24"/>
      <c r="AA24"/>
      <c r="AB24"/>
      <c r="AC24"/>
      <c r="AD24"/>
    </row>
    <row r="25" spans="1:30" s="27" customFormat="1" ht="24.2" x14ac:dyDescent="0.3">
      <c r="A25" s="21">
        <v>0</v>
      </c>
      <c r="B25" s="21" t="s">
        <v>90</v>
      </c>
      <c r="C25" s="22" t="s">
        <v>91</v>
      </c>
      <c r="D25" s="22" t="s">
        <v>50</v>
      </c>
      <c r="E25" s="25" t="s">
        <v>44</v>
      </c>
      <c r="F25" s="26">
        <v>0</v>
      </c>
      <c r="G25" s="26">
        <v>0</v>
      </c>
      <c r="H25" s="26">
        <v>0</v>
      </c>
      <c r="I25" s="26">
        <v>0</v>
      </c>
      <c r="J25" s="26">
        <v>0</v>
      </c>
      <c r="K25" s="26">
        <v>0</v>
      </c>
      <c r="L25" s="26">
        <v>0</v>
      </c>
      <c r="M25" s="26">
        <v>0</v>
      </c>
      <c r="N25" s="26">
        <v>0</v>
      </c>
      <c r="O25" s="26">
        <v>0</v>
      </c>
      <c r="P25" s="26">
        <v>0</v>
      </c>
      <c r="Q25" s="26">
        <v>0</v>
      </c>
      <c r="R25" s="26">
        <v>0</v>
      </c>
      <c r="S25" s="26">
        <v>0</v>
      </c>
      <c r="T25" s="26">
        <v>0</v>
      </c>
      <c r="U25" s="26">
        <v>0</v>
      </c>
      <c r="V25"/>
      <c r="W25"/>
      <c r="X25"/>
      <c r="Y25"/>
      <c r="Z25"/>
      <c r="AA25"/>
      <c r="AB25"/>
      <c r="AC25"/>
      <c r="AD25"/>
    </row>
    <row r="26" spans="1:30" s="27" customFormat="1" ht="24.2" x14ac:dyDescent="0.3">
      <c r="A26" s="21">
        <v>0</v>
      </c>
      <c r="B26" s="21" t="s">
        <v>92</v>
      </c>
      <c r="C26" s="22" t="s">
        <v>91</v>
      </c>
      <c r="D26" s="22" t="s">
        <v>93</v>
      </c>
      <c r="E26" s="25" t="s">
        <v>44</v>
      </c>
      <c r="F26" s="26">
        <v>0</v>
      </c>
      <c r="G26" s="26">
        <v>0</v>
      </c>
      <c r="H26" s="26">
        <v>0</v>
      </c>
      <c r="I26" s="26">
        <v>0</v>
      </c>
      <c r="J26" s="26">
        <v>0</v>
      </c>
      <c r="K26" s="26">
        <v>0</v>
      </c>
      <c r="L26" s="26">
        <v>0</v>
      </c>
      <c r="M26" s="26">
        <v>0</v>
      </c>
      <c r="N26" s="26">
        <v>0</v>
      </c>
      <c r="O26" s="26">
        <v>0</v>
      </c>
      <c r="P26" s="26">
        <v>0</v>
      </c>
      <c r="Q26" s="26">
        <v>0</v>
      </c>
      <c r="R26" s="26">
        <v>0</v>
      </c>
      <c r="S26" s="26">
        <v>0</v>
      </c>
      <c r="T26" s="26">
        <v>0</v>
      </c>
      <c r="U26" s="26">
        <v>0</v>
      </c>
      <c r="V26"/>
      <c r="W26"/>
      <c r="X26"/>
      <c r="Y26"/>
      <c r="Z26"/>
      <c r="AA26"/>
      <c r="AB26"/>
      <c r="AC26"/>
      <c r="AD26"/>
    </row>
    <row r="27" spans="1:30" s="27" customFormat="1" x14ac:dyDescent="0.3">
      <c r="A27" s="21">
        <v>0</v>
      </c>
      <c r="B27" s="21" t="s">
        <v>94</v>
      </c>
      <c r="C27" s="22" t="s">
        <v>95</v>
      </c>
      <c r="D27" s="22" t="s">
        <v>63</v>
      </c>
      <c r="E27" s="25" t="s">
        <v>44</v>
      </c>
      <c r="F27" s="26">
        <v>0</v>
      </c>
      <c r="G27" s="26">
        <v>0</v>
      </c>
      <c r="H27" s="26">
        <v>0</v>
      </c>
      <c r="I27" s="26">
        <v>0</v>
      </c>
      <c r="J27" s="26">
        <v>0</v>
      </c>
      <c r="K27" s="26">
        <v>0</v>
      </c>
      <c r="L27" s="26">
        <v>0</v>
      </c>
      <c r="M27" s="26">
        <v>0</v>
      </c>
      <c r="N27" s="26">
        <v>0</v>
      </c>
      <c r="O27" s="26">
        <v>0</v>
      </c>
      <c r="P27" s="26">
        <v>0</v>
      </c>
      <c r="Q27" s="26">
        <v>0</v>
      </c>
      <c r="R27" s="26">
        <v>0</v>
      </c>
      <c r="S27" s="26">
        <v>0</v>
      </c>
      <c r="T27" s="26">
        <v>0</v>
      </c>
      <c r="U27" s="26">
        <v>0</v>
      </c>
      <c r="V27"/>
      <c r="W27"/>
      <c r="X27"/>
      <c r="Y27"/>
      <c r="Z27"/>
      <c r="AA27"/>
      <c r="AB27"/>
      <c r="AC27"/>
      <c r="AD27"/>
    </row>
    <row r="28" spans="1:30" s="27" customFormat="1" ht="24.2" x14ac:dyDescent="0.3">
      <c r="A28" s="21" t="s">
        <v>684</v>
      </c>
      <c r="B28" s="21" t="s">
        <v>96</v>
      </c>
      <c r="C28" s="22" t="s">
        <v>97</v>
      </c>
      <c r="D28" s="22" t="s">
        <v>63</v>
      </c>
      <c r="E28" s="25" t="s">
        <v>44</v>
      </c>
      <c r="F28" s="26">
        <v>0</v>
      </c>
      <c r="G28" s="26">
        <v>0</v>
      </c>
      <c r="H28" s="26">
        <v>0</v>
      </c>
      <c r="I28" s="26">
        <v>0</v>
      </c>
      <c r="J28" s="26">
        <v>0</v>
      </c>
      <c r="K28" s="26">
        <v>0</v>
      </c>
      <c r="L28" s="26">
        <v>0</v>
      </c>
      <c r="M28" s="26">
        <v>0</v>
      </c>
      <c r="N28" s="26">
        <v>0</v>
      </c>
      <c r="O28" s="26">
        <v>0</v>
      </c>
      <c r="P28" s="26">
        <v>0</v>
      </c>
      <c r="Q28" s="26">
        <v>0</v>
      </c>
      <c r="R28" s="26">
        <v>0</v>
      </c>
      <c r="S28" s="26">
        <v>0</v>
      </c>
      <c r="T28" s="26">
        <v>0</v>
      </c>
      <c r="U28" s="26">
        <v>0</v>
      </c>
      <c r="V28"/>
      <c r="W28"/>
      <c r="X28"/>
      <c r="Y28"/>
      <c r="Z28"/>
      <c r="AA28"/>
      <c r="AB28"/>
      <c r="AC28"/>
      <c r="AD28"/>
    </row>
    <row r="29" spans="1:30" s="27" customFormat="1" ht="24.2" x14ac:dyDescent="0.3">
      <c r="A29" s="21" t="s">
        <v>684</v>
      </c>
      <c r="B29" s="21" t="s">
        <v>98</v>
      </c>
      <c r="C29" s="22" t="s">
        <v>97</v>
      </c>
      <c r="D29" s="22" t="s">
        <v>89</v>
      </c>
      <c r="E29" s="25" t="s">
        <v>44</v>
      </c>
      <c r="F29" s="26">
        <v>0</v>
      </c>
      <c r="G29" s="26">
        <v>0</v>
      </c>
      <c r="H29" s="26">
        <v>1.6391474999999999E-2</v>
      </c>
      <c r="I29" s="26">
        <v>0</v>
      </c>
      <c r="J29" s="26">
        <v>0</v>
      </c>
      <c r="K29" s="26">
        <v>0</v>
      </c>
      <c r="L29" s="26">
        <v>0</v>
      </c>
      <c r="M29" s="26">
        <v>0</v>
      </c>
      <c r="N29" s="26">
        <v>0</v>
      </c>
      <c r="O29" s="26">
        <v>0</v>
      </c>
      <c r="P29" s="26">
        <v>0</v>
      </c>
      <c r="Q29" s="26">
        <v>0</v>
      </c>
      <c r="R29" s="26">
        <v>0</v>
      </c>
      <c r="S29" s="26">
        <v>0</v>
      </c>
      <c r="T29" s="26">
        <v>0</v>
      </c>
      <c r="U29" s="26">
        <v>0</v>
      </c>
      <c r="V29"/>
      <c r="W29"/>
      <c r="X29"/>
      <c r="Y29"/>
      <c r="Z29"/>
      <c r="AA29"/>
      <c r="AB29"/>
      <c r="AC29"/>
      <c r="AD29"/>
    </row>
    <row r="30" spans="1:30" s="27" customFormat="1" x14ac:dyDescent="0.3">
      <c r="A30" s="21" t="s">
        <v>684</v>
      </c>
      <c r="B30" s="21" t="s">
        <v>99</v>
      </c>
      <c r="C30" s="22" t="s">
        <v>79</v>
      </c>
      <c r="D30" s="22" t="s">
        <v>73</v>
      </c>
      <c r="E30" s="25" t="s">
        <v>44</v>
      </c>
      <c r="F30" s="26">
        <v>0</v>
      </c>
      <c r="G30" s="26">
        <v>0</v>
      </c>
      <c r="H30" s="26">
        <v>3.2782949999999998E-2</v>
      </c>
      <c r="I30" s="26">
        <v>0</v>
      </c>
      <c r="J30" s="26">
        <v>0</v>
      </c>
      <c r="K30" s="26">
        <v>0</v>
      </c>
      <c r="L30" s="26">
        <v>0</v>
      </c>
      <c r="M30" s="26">
        <v>0</v>
      </c>
      <c r="N30" s="26">
        <v>0</v>
      </c>
      <c r="O30" s="26">
        <v>0</v>
      </c>
      <c r="P30" s="26">
        <v>16.802099999999999</v>
      </c>
      <c r="Q30" s="26">
        <v>0</v>
      </c>
      <c r="R30" s="26">
        <v>0</v>
      </c>
      <c r="S30" s="26">
        <v>0</v>
      </c>
      <c r="T30" s="26">
        <v>0</v>
      </c>
      <c r="U30" s="26">
        <v>0</v>
      </c>
      <c r="V30"/>
      <c r="W30"/>
      <c r="X30"/>
      <c r="Y30"/>
      <c r="Z30"/>
      <c r="AA30"/>
      <c r="AB30"/>
      <c r="AC30"/>
      <c r="AD30"/>
    </row>
    <row r="31" spans="1:30" s="27" customFormat="1" ht="36.299999999999997" x14ac:dyDescent="0.3">
      <c r="A31" s="21" t="s">
        <v>684</v>
      </c>
      <c r="B31" s="21" t="s">
        <v>100</v>
      </c>
      <c r="C31" s="22" t="s">
        <v>79</v>
      </c>
      <c r="D31" s="22" t="s">
        <v>101</v>
      </c>
      <c r="E31" s="25" t="s">
        <v>44</v>
      </c>
      <c r="F31" s="26" t="s">
        <v>102</v>
      </c>
      <c r="G31" s="26" t="s">
        <v>102</v>
      </c>
      <c r="H31" s="26" t="s">
        <v>102</v>
      </c>
      <c r="I31" s="26" t="s">
        <v>102</v>
      </c>
      <c r="J31" s="26" t="s">
        <v>102</v>
      </c>
      <c r="K31" s="26" t="s">
        <v>102</v>
      </c>
      <c r="L31" s="26" t="s">
        <v>102</v>
      </c>
      <c r="M31" s="26" t="s">
        <v>102</v>
      </c>
      <c r="N31" s="26" t="s">
        <v>102</v>
      </c>
      <c r="O31" s="26" t="s">
        <v>102</v>
      </c>
      <c r="P31" s="26" t="s">
        <v>102</v>
      </c>
      <c r="Q31" s="26" t="s">
        <v>102</v>
      </c>
      <c r="R31" s="26" t="s">
        <v>102</v>
      </c>
      <c r="S31" s="26" t="s">
        <v>102</v>
      </c>
      <c r="T31" s="26" t="s">
        <v>102</v>
      </c>
      <c r="U31" s="26" t="s">
        <v>102</v>
      </c>
      <c r="V31"/>
      <c r="W31"/>
      <c r="X31"/>
      <c r="Y31"/>
      <c r="Z31"/>
      <c r="AA31"/>
      <c r="AB31"/>
      <c r="AC31"/>
      <c r="AD31"/>
    </row>
    <row r="32" spans="1:30" s="27" customFormat="1" ht="24.2" x14ac:dyDescent="0.3">
      <c r="A32" s="21" t="s">
        <v>684</v>
      </c>
      <c r="B32" s="21" t="s">
        <v>103</v>
      </c>
      <c r="C32" s="22" t="s">
        <v>104</v>
      </c>
      <c r="D32" s="22" t="s">
        <v>63</v>
      </c>
      <c r="E32" s="25" t="s">
        <v>44</v>
      </c>
      <c r="F32" s="26">
        <v>0</v>
      </c>
      <c r="G32" s="26">
        <v>0</v>
      </c>
      <c r="H32" s="26">
        <v>0</v>
      </c>
      <c r="I32" s="26">
        <v>30.440573149999999</v>
      </c>
      <c r="J32" s="26">
        <v>0</v>
      </c>
      <c r="K32" s="26">
        <v>0.78871500000000005</v>
      </c>
      <c r="L32" s="26">
        <v>3.4110500000000004</v>
      </c>
      <c r="M32" s="26">
        <v>0</v>
      </c>
      <c r="N32" s="26">
        <v>1.2763599999999999</v>
      </c>
      <c r="O32" s="26">
        <v>0</v>
      </c>
      <c r="P32" s="26">
        <v>0</v>
      </c>
      <c r="Q32" s="26">
        <v>0</v>
      </c>
      <c r="R32" s="26">
        <v>4.3350000000000003E-3</v>
      </c>
      <c r="S32" s="26">
        <v>0</v>
      </c>
      <c r="T32" s="26">
        <v>0</v>
      </c>
      <c r="U32" s="26">
        <v>0.13480745000000002</v>
      </c>
      <c r="V32"/>
      <c r="W32"/>
      <c r="X32"/>
      <c r="Y32"/>
      <c r="Z32"/>
      <c r="AA32"/>
      <c r="AB32"/>
      <c r="AC32"/>
      <c r="AD32"/>
    </row>
    <row r="33" spans="1:30" s="27" customFormat="1" ht="36.299999999999997" x14ac:dyDescent="0.3">
      <c r="A33" s="21" t="s">
        <v>684</v>
      </c>
      <c r="B33" s="21" t="s">
        <v>105</v>
      </c>
      <c r="C33" s="22" t="s">
        <v>106</v>
      </c>
      <c r="D33" s="22" t="s">
        <v>50</v>
      </c>
      <c r="E33" s="25" t="s">
        <v>44</v>
      </c>
      <c r="F33" s="26">
        <v>0</v>
      </c>
      <c r="G33" s="26">
        <v>0</v>
      </c>
      <c r="H33" s="26">
        <v>0</v>
      </c>
      <c r="I33" s="26">
        <v>17.906219499999999</v>
      </c>
      <c r="J33" s="26">
        <v>0</v>
      </c>
      <c r="K33" s="26">
        <v>0.46395000000000003</v>
      </c>
      <c r="L33" s="26">
        <v>2.0065000000000004</v>
      </c>
      <c r="M33" s="26">
        <v>0</v>
      </c>
      <c r="N33" s="26">
        <v>0.75080000000000002</v>
      </c>
      <c r="O33" s="26">
        <v>0</v>
      </c>
      <c r="P33" s="26">
        <v>0</v>
      </c>
      <c r="Q33" s="26">
        <v>0</v>
      </c>
      <c r="R33" s="26">
        <v>2.5500000000000002E-3</v>
      </c>
      <c r="S33" s="26">
        <v>0</v>
      </c>
      <c r="T33" s="26">
        <v>0</v>
      </c>
      <c r="U33" s="26">
        <v>7.9298500000000008E-2</v>
      </c>
      <c r="V33"/>
      <c r="W33"/>
      <c r="X33"/>
      <c r="Y33"/>
      <c r="Z33"/>
      <c r="AA33"/>
      <c r="AB33"/>
      <c r="AC33"/>
      <c r="AD33"/>
    </row>
    <row r="34" spans="1:30" s="27" customFormat="1" ht="36.299999999999997" x14ac:dyDescent="0.3">
      <c r="A34" s="21" t="s">
        <v>684</v>
      </c>
      <c r="B34" s="21" t="s">
        <v>107</v>
      </c>
      <c r="C34" s="22" t="s">
        <v>106</v>
      </c>
      <c r="D34" s="22" t="s">
        <v>63</v>
      </c>
      <c r="E34" s="25" t="s">
        <v>44</v>
      </c>
      <c r="F34" s="26">
        <v>0</v>
      </c>
      <c r="G34" s="26">
        <v>0</v>
      </c>
      <c r="H34" s="26">
        <v>0</v>
      </c>
      <c r="I34" s="26">
        <v>30.440573149999999</v>
      </c>
      <c r="J34" s="26">
        <v>0</v>
      </c>
      <c r="K34" s="26">
        <v>0.78871500000000005</v>
      </c>
      <c r="L34" s="26">
        <v>3.4110500000000004</v>
      </c>
      <c r="M34" s="26">
        <v>0</v>
      </c>
      <c r="N34" s="26">
        <v>1.2763599999999999</v>
      </c>
      <c r="O34" s="26">
        <v>0</v>
      </c>
      <c r="P34" s="26">
        <v>0</v>
      </c>
      <c r="Q34" s="26">
        <v>0</v>
      </c>
      <c r="R34" s="26">
        <v>4.3350000000000003E-3</v>
      </c>
      <c r="S34" s="26">
        <v>0</v>
      </c>
      <c r="T34" s="26">
        <v>0</v>
      </c>
      <c r="U34" s="26">
        <v>0.13480745000000002</v>
      </c>
      <c r="V34"/>
      <c r="W34"/>
      <c r="X34"/>
      <c r="Y34"/>
      <c r="Z34"/>
      <c r="AA34"/>
      <c r="AB34"/>
      <c r="AC34"/>
      <c r="AD34"/>
    </row>
    <row r="35" spans="1:30" s="27" customFormat="1" ht="24.2" x14ac:dyDescent="0.3">
      <c r="A35" s="21" t="s">
        <v>684</v>
      </c>
      <c r="B35" s="21" t="s">
        <v>108</v>
      </c>
      <c r="C35" s="22" t="s">
        <v>109</v>
      </c>
      <c r="D35" s="22" t="s">
        <v>110</v>
      </c>
      <c r="E35" s="25" t="s">
        <v>44</v>
      </c>
      <c r="F35" s="26">
        <v>0</v>
      </c>
      <c r="G35" s="26">
        <v>0</v>
      </c>
      <c r="H35" s="26">
        <v>0</v>
      </c>
      <c r="I35" s="26">
        <v>19.696841450000001</v>
      </c>
      <c r="J35" s="26">
        <v>0</v>
      </c>
      <c r="K35" s="26">
        <v>0.51034500000000005</v>
      </c>
      <c r="L35" s="26">
        <v>2.2071500000000008</v>
      </c>
      <c r="M35" s="26">
        <v>0</v>
      </c>
      <c r="N35" s="26">
        <v>0.82588000000000006</v>
      </c>
      <c r="O35" s="26">
        <v>0</v>
      </c>
      <c r="P35" s="26">
        <v>0</v>
      </c>
      <c r="Q35" s="26">
        <v>0</v>
      </c>
      <c r="R35" s="26">
        <v>2.8050000000000006E-3</v>
      </c>
      <c r="S35" s="26">
        <v>0</v>
      </c>
      <c r="T35" s="26">
        <v>0</v>
      </c>
      <c r="U35" s="26">
        <v>8.722835000000001E-2</v>
      </c>
      <c r="V35"/>
      <c r="W35"/>
      <c r="X35"/>
      <c r="Y35"/>
      <c r="Z35"/>
      <c r="AA35"/>
      <c r="AB35"/>
      <c r="AC35"/>
      <c r="AD35"/>
    </row>
    <row r="36" spans="1:30" s="27" customFormat="1" ht="24.2" x14ac:dyDescent="0.3">
      <c r="A36" s="21" t="s">
        <v>684</v>
      </c>
      <c r="B36" s="21" t="s">
        <v>111</v>
      </c>
      <c r="C36" s="22" t="s">
        <v>112</v>
      </c>
      <c r="D36" s="22" t="s">
        <v>63</v>
      </c>
      <c r="E36" s="25" t="s">
        <v>44</v>
      </c>
      <c r="F36" s="26">
        <v>0</v>
      </c>
      <c r="G36" s="26">
        <v>0</v>
      </c>
      <c r="H36" s="26">
        <v>0</v>
      </c>
      <c r="I36" s="26">
        <v>30.440573149999999</v>
      </c>
      <c r="J36" s="26">
        <v>0</v>
      </c>
      <c r="K36" s="26">
        <v>0.78871500000000005</v>
      </c>
      <c r="L36" s="26">
        <v>3.4110500000000004</v>
      </c>
      <c r="M36" s="26">
        <v>0</v>
      </c>
      <c r="N36" s="26">
        <v>1.2763599999999999</v>
      </c>
      <c r="O36" s="26">
        <v>0</v>
      </c>
      <c r="P36" s="26">
        <v>0</v>
      </c>
      <c r="Q36" s="26">
        <v>0</v>
      </c>
      <c r="R36" s="26">
        <v>4.3350000000000003E-3</v>
      </c>
      <c r="S36" s="26">
        <v>0</v>
      </c>
      <c r="T36" s="26">
        <v>0</v>
      </c>
      <c r="U36" s="26">
        <v>0.13480745000000002</v>
      </c>
      <c r="V36"/>
      <c r="W36"/>
      <c r="X36"/>
      <c r="Y36"/>
      <c r="Z36"/>
      <c r="AA36"/>
      <c r="AB36"/>
      <c r="AC36"/>
      <c r="AD36"/>
    </row>
    <row r="37" spans="1:30" s="27" customFormat="1" x14ac:dyDescent="0.3">
      <c r="A37" s="21" t="s">
        <v>684</v>
      </c>
      <c r="B37" s="21" t="s">
        <v>113</v>
      </c>
      <c r="C37" s="22" t="s">
        <v>114</v>
      </c>
      <c r="D37" s="22" t="s">
        <v>50</v>
      </c>
      <c r="E37" s="25" t="s">
        <v>44</v>
      </c>
      <c r="F37" s="26">
        <v>0</v>
      </c>
      <c r="G37" s="26">
        <v>0</v>
      </c>
      <c r="H37" s="26">
        <v>0</v>
      </c>
      <c r="I37" s="26">
        <v>0</v>
      </c>
      <c r="J37" s="26">
        <v>0</v>
      </c>
      <c r="K37" s="26">
        <v>0</v>
      </c>
      <c r="L37" s="26">
        <v>0</v>
      </c>
      <c r="M37" s="26">
        <v>0</v>
      </c>
      <c r="N37" s="26">
        <v>0</v>
      </c>
      <c r="O37" s="26">
        <v>0</v>
      </c>
      <c r="P37" s="26">
        <v>0</v>
      </c>
      <c r="Q37" s="26">
        <v>0</v>
      </c>
      <c r="R37" s="26">
        <v>0</v>
      </c>
      <c r="S37" s="26">
        <v>0</v>
      </c>
      <c r="T37" s="26">
        <v>0</v>
      </c>
      <c r="U37" s="26">
        <v>0</v>
      </c>
      <c r="V37"/>
      <c r="W37"/>
      <c r="X37"/>
      <c r="Y37"/>
      <c r="Z37"/>
      <c r="AA37"/>
      <c r="AB37"/>
      <c r="AC37"/>
      <c r="AD37"/>
    </row>
    <row r="38" spans="1:30" s="27" customFormat="1" ht="24.2" x14ac:dyDescent="0.3">
      <c r="A38" s="21" t="s">
        <v>684</v>
      </c>
      <c r="B38" s="21" t="s">
        <v>115</v>
      </c>
      <c r="C38" s="22" t="s">
        <v>114</v>
      </c>
      <c r="D38" s="22" t="s">
        <v>110</v>
      </c>
      <c r="E38" s="25" t="s">
        <v>44</v>
      </c>
      <c r="F38" s="26">
        <v>0</v>
      </c>
      <c r="G38" s="26">
        <v>0</v>
      </c>
      <c r="H38" s="26">
        <v>0</v>
      </c>
      <c r="I38" s="26">
        <v>0</v>
      </c>
      <c r="J38" s="26">
        <v>0</v>
      </c>
      <c r="K38" s="26">
        <v>0</v>
      </c>
      <c r="L38" s="26">
        <v>0</v>
      </c>
      <c r="M38" s="26">
        <v>0</v>
      </c>
      <c r="N38" s="26">
        <v>0</v>
      </c>
      <c r="O38" s="26">
        <v>0</v>
      </c>
      <c r="P38" s="26">
        <v>0</v>
      </c>
      <c r="Q38" s="26">
        <v>0</v>
      </c>
      <c r="R38" s="26">
        <v>0</v>
      </c>
      <c r="S38" s="26">
        <v>0</v>
      </c>
      <c r="T38" s="26">
        <v>0</v>
      </c>
      <c r="U38" s="26">
        <v>0</v>
      </c>
      <c r="V38"/>
      <c r="W38"/>
      <c r="X38"/>
      <c r="Y38"/>
      <c r="Z38"/>
      <c r="AA38"/>
      <c r="AB38"/>
      <c r="AC38"/>
      <c r="AD38"/>
    </row>
    <row r="39" spans="1:30" s="27" customFormat="1" ht="24.2" x14ac:dyDescent="0.3">
      <c r="A39" s="21" t="s">
        <v>684</v>
      </c>
      <c r="B39" s="21" t="s">
        <v>116</v>
      </c>
      <c r="C39" s="22" t="s">
        <v>114</v>
      </c>
      <c r="D39" s="22" t="s">
        <v>117</v>
      </c>
      <c r="E39" s="25" t="s">
        <v>44</v>
      </c>
      <c r="F39" s="26">
        <v>0</v>
      </c>
      <c r="G39" s="26">
        <v>0</v>
      </c>
      <c r="H39" s="26">
        <v>0</v>
      </c>
      <c r="I39" s="26">
        <v>0</v>
      </c>
      <c r="J39" s="26">
        <v>0</v>
      </c>
      <c r="K39" s="26">
        <v>0</v>
      </c>
      <c r="L39" s="26">
        <v>0</v>
      </c>
      <c r="M39" s="26">
        <v>0</v>
      </c>
      <c r="N39" s="26">
        <v>0</v>
      </c>
      <c r="O39" s="26">
        <v>0</v>
      </c>
      <c r="P39" s="26">
        <v>0</v>
      </c>
      <c r="Q39" s="26">
        <v>0</v>
      </c>
      <c r="R39" s="26">
        <v>0</v>
      </c>
      <c r="S39" s="26">
        <v>0</v>
      </c>
      <c r="T39" s="26">
        <v>0</v>
      </c>
      <c r="U39" s="26">
        <v>0</v>
      </c>
      <c r="V39"/>
      <c r="W39"/>
      <c r="X39"/>
      <c r="Y39"/>
      <c r="Z39"/>
      <c r="AA39"/>
      <c r="AB39"/>
      <c r="AC39"/>
      <c r="AD39"/>
    </row>
    <row r="40" spans="1:30" s="27" customFormat="1" ht="24.2" x14ac:dyDescent="0.3">
      <c r="A40" s="21" t="s">
        <v>684</v>
      </c>
      <c r="B40" s="21" t="s">
        <v>118</v>
      </c>
      <c r="C40" s="22" t="s">
        <v>114</v>
      </c>
      <c r="D40" s="22" t="s">
        <v>119</v>
      </c>
      <c r="E40" s="25" t="s">
        <v>44</v>
      </c>
      <c r="F40" s="26">
        <v>0</v>
      </c>
      <c r="G40" s="26">
        <v>0</v>
      </c>
      <c r="H40" s="26">
        <v>0</v>
      </c>
      <c r="I40" s="26">
        <v>0</v>
      </c>
      <c r="J40" s="26">
        <v>0</v>
      </c>
      <c r="K40" s="26">
        <v>0</v>
      </c>
      <c r="L40" s="26">
        <v>0</v>
      </c>
      <c r="M40" s="26">
        <v>0</v>
      </c>
      <c r="N40" s="26">
        <v>0</v>
      </c>
      <c r="O40" s="26">
        <v>0</v>
      </c>
      <c r="P40" s="26">
        <v>0</v>
      </c>
      <c r="Q40" s="26">
        <v>0</v>
      </c>
      <c r="R40" s="26">
        <v>0</v>
      </c>
      <c r="S40" s="26">
        <v>0</v>
      </c>
      <c r="T40" s="26">
        <v>0</v>
      </c>
      <c r="U40" s="26">
        <v>0</v>
      </c>
      <c r="V40"/>
      <c r="W40"/>
      <c r="X40"/>
      <c r="Y40"/>
      <c r="Z40"/>
      <c r="AA40"/>
      <c r="AB40"/>
      <c r="AC40"/>
      <c r="AD40"/>
    </row>
    <row r="41" spans="1:30" s="27" customFormat="1" x14ac:dyDescent="0.3">
      <c r="A41" s="21" t="s">
        <v>684</v>
      </c>
      <c r="B41" s="21" t="s">
        <v>120</v>
      </c>
      <c r="C41" s="22" t="s">
        <v>114</v>
      </c>
      <c r="D41" s="22" t="s">
        <v>63</v>
      </c>
      <c r="E41" s="25" t="s">
        <v>44</v>
      </c>
      <c r="F41" s="26">
        <v>0</v>
      </c>
      <c r="G41" s="26">
        <v>0</v>
      </c>
      <c r="H41" s="26">
        <v>0</v>
      </c>
      <c r="I41" s="26">
        <v>0</v>
      </c>
      <c r="J41" s="26">
        <v>0</v>
      </c>
      <c r="K41" s="26">
        <v>0</v>
      </c>
      <c r="L41" s="26">
        <v>0</v>
      </c>
      <c r="M41" s="26">
        <v>0</v>
      </c>
      <c r="N41" s="26">
        <v>0</v>
      </c>
      <c r="O41" s="26">
        <v>0</v>
      </c>
      <c r="P41" s="26">
        <v>0</v>
      </c>
      <c r="Q41" s="26">
        <v>0</v>
      </c>
      <c r="R41" s="26">
        <v>0</v>
      </c>
      <c r="S41" s="26">
        <v>0</v>
      </c>
      <c r="T41" s="26">
        <v>0</v>
      </c>
      <c r="U41" s="26">
        <v>0</v>
      </c>
      <c r="V41"/>
      <c r="W41"/>
      <c r="X41"/>
      <c r="Y41"/>
      <c r="Z41"/>
      <c r="AA41"/>
      <c r="AB41"/>
      <c r="AC41"/>
      <c r="AD41"/>
    </row>
    <row r="42" spans="1:30" s="27" customFormat="1" x14ac:dyDescent="0.3">
      <c r="A42" s="21" t="s">
        <v>684</v>
      </c>
      <c r="B42" s="21" t="s">
        <v>121</v>
      </c>
      <c r="C42" s="22" t="s">
        <v>114</v>
      </c>
      <c r="D42" s="22" t="s">
        <v>122</v>
      </c>
      <c r="E42" s="25" t="s">
        <v>44</v>
      </c>
      <c r="F42" s="26">
        <v>0</v>
      </c>
      <c r="G42" s="26">
        <v>0</v>
      </c>
      <c r="H42" s="26">
        <v>0</v>
      </c>
      <c r="I42" s="26">
        <v>0</v>
      </c>
      <c r="J42" s="26">
        <v>0</v>
      </c>
      <c r="K42" s="26">
        <v>0</v>
      </c>
      <c r="L42" s="26">
        <v>0</v>
      </c>
      <c r="M42" s="26">
        <v>0</v>
      </c>
      <c r="N42" s="26">
        <v>0</v>
      </c>
      <c r="O42" s="26">
        <v>0</v>
      </c>
      <c r="P42" s="26">
        <v>0</v>
      </c>
      <c r="Q42" s="26">
        <v>0</v>
      </c>
      <c r="R42" s="26">
        <v>0</v>
      </c>
      <c r="S42" s="26">
        <v>0</v>
      </c>
      <c r="T42" s="26">
        <v>0</v>
      </c>
      <c r="U42" s="26">
        <v>0</v>
      </c>
      <c r="V42"/>
      <c r="W42"/>
      <c r="X42"/>
      <c r="Y42"/>
      <c r="Z42"/>
      <c r="AA42"/>
      <c r="AB42"/>
      <c r="AC42"/>
      <c r="AD42"/>
    </row>
    <row r="43" spans="1:30" s="27" customFormat="1" x14ac:dyDescent="0.3">
      <c r="A43" s="21" t="s">
        <v>684</v>
      </c>
      <c r="B43" s="21" t="s">
        <v>123</v>
      </c>
      <c r="C43" s="22" t="s">
        <v>124</v>
      </c>
      <c r="D43" s="22" t="s">
        <v>63</v>
      </c>
      <c r="E43" s="25" t="s">
        <v>44</v>
      </c>
      <c r="F43" s="26">
        <v>0</v>
      </c>
      <c r="G43" s="26">
        <v>0</v>
      </c>
      <c r="H43" s="26">
        <v>0</v>
      </c>
      <c r="I43" s="26">
        <v>0</v>
      </c>
      <c r="J43" s="26">
        <v>0</v>
      </c>
      <c r="K43" s="26">
        <v>0</v>
      </c>
      <c r="L43" s="26">
        <v>0</v>
      </c>
      <c r="M43" s="26">
        <v>0</v>
      </c>
      <c r="N43" s="26">
        <v>0</v>
      </c>
      <c r="O43" s="26">
        <v>0</v>
      </c>
      <c r="P43" s="26">
        <v>0</v>
      </c>
      <c r="Q43" s="26">
        <v>0</v>
      </c>
      <c r="R43" s="26">
        <v>0.37332000000000004</v>
      </c>
      <c r="S43" s="26">
        <v>0</v>
      </c>
      <c r="T43" s="26">
        <v>0</v>
      </c>
      <c r="U43" s="26">
        <v>0</v>
      </c>
      <c r="V43"/>
      <c r="W43"/>
      <c r="X43"/>
      <c r="Y43"/>
      <c r="Z43"/>
      <c r="AA43"/>
      <c r="AB43"/>
      <c r="AC43"/>
      <c r="AD43"/>
    </row>
    <row r="44" spans="1:30" s="27" customFormat="1" x14ac:dyDescent="0.3">
      <c r="A44" s="21" t="s">
        <v>684</v>
      </c>
      <c r="B44" s="21" t="s">
        <v>125</v>
      </c>
      <c r="C44" s="22" t="s">
        <v>126</v>
      </c>
      <c r="D44" s="22" t="s">
        <v>50</v>
      </c>
      <c r="E44" s="25" t="s">
        <v>44</v>
      </c>
      <c r="F44" s="26">
        <v>0</v>
      </c>
      <c r="G44" s="26">
        <v>0</v>
      </c>
      <c r="H44" s="26">
        <v>0</v>
      </c>
      <c r="I44" s="26">
        <v>0</v>
      </c>
      <c r="J44" s="26">
        <v>0</v>
      </c>
      <c r="K44" s="26">
        <v>0</v>
      </c>
      <c r="L44" s="26">
        <v>0</v>
      </c>
      <c r="M44" s="26">
        <v>0</v>
      </c>
      <c r="N44" s="26">
        <v>0</v>
      </c>
      <c r="O44" s="26">
        <v>0</v>
      </c>
      <c r="P44" s="26">
        <v>0</v>
      </c>
      <c r="Q44" s="26">
        <v>0</v>
      </c>
      <c r="R44" s="26">
        <v>0</v>
      </c>
      <c r="S44" s="26">
        <v>0</v>
      </c>
      <c r="T44" s="26">
        <v>0</v>
      </c>
      <c r="U44" s="26">
        <v>0</v>
      </c>
      <c r="V44"/>
      <c r="W44"/>
      <c r="X44"/>
      <c r="Y44"/>
      <c r="Z44"/>
      <c r="AA44"/>
      <c r="AB44"/>
      <c r="AC44"/>
      <c r="AD44"/>
    </row>
    <row r="45" spans="1:30" s="27" customFormat="1" ht="24.2" x14ac:dyDescent="0.3">
      <c r="A45" s="21" t="s">
        <v>684</v>
      </c>
      <c r="B45" s="21" t="s">
        <v>127</v>
      </c>
      <c r="C45" s="22" t="s">
        <v>126</v>
      </c>
      <c r="D45" s="22" t="s">
        <v>110</v>
      </c>
      <c r="E45" s="25" t="s">
        <v>44</v>
      </c>
      <c r="F45" s="26">
        <v>0</v>
      </c>
      <c r="G45" s="26">
        <v>0</v>
      </c>
      <c r="H45" s="26">
        <v>0</v>
      </c>
      <c r="I45" s="26">
        <v>0</v>
      </c>
      <c r="J45" s="26">
        <v>0</v>
      </c>
      <c r="K45" s="26">
        <v>0</v>
      </c>
      <c r="L45" s="26">
        <v>0</v>
      </c>
      <c r="M45" s="26">
        <v>0</v>
      </c>
      <c r="N45" s="26">
        <v>0</v>
      </c>
      <c r="O45" s="26">
        <v>0</v>
      </c>
      <c r="P45" s="26">
        <v>0</v>
      </c>
      <c r="Q45" s="26">
        <v>0</v>
      </c>
      <c r="R45" s="26">
        <v>0</v>
      </c>
      <c r="S45" s="26">
        <v>0</v>
      </c>
      <c r="T45" s="26">
        <v>0</v>
      </c>
      <c r="U45" s="26">
        <v>0</v>
      </c>
      <c r="V45"/>
      <c r="W45"/>
      <c r="X45"/>
      <c r="Y45"/>
      <c r="Z45"/>
      <c r="AA45"/>
      <c r="AB45"/>
      <c r="AC45"/>
      <c r="AD45"/>
    </row>
    <row r="46" spans="1:30" s="27" customFormat="1" x14ac:dyDescent="0.3">
      <c r="A46" s="21" t="s">
        <v>684</v>
      </c>
      <c r="B46" s="21" t="s">
        <v>128</v>
      </c>
      <c r="C46" s="22" t="s">
        <v>129</v>
      </c>
      <c r="D46" s="22" t="s">
        <v>130</v>
      </c>
      <c r="E46" s="25" t="s">
        <v>44</v>
      </c>
      <c r="F46" s="26">
        <v>0</v>
      </c>
      <c r="G46" s="26">
        <v>0</v>
      </c>
      <c r="H46" s="26">
        <v>0</v>
      </c>
      <c r="I46" s="26">
        <v>0</v>
      </c>
      <c r="J46" s="26">
        <v>0</v>
      </c>
      <c r="K46" s="26">
        <v>0</v>
      </c>
      <c r="L46" s="26">
        <v>0</v>
      </c>
      <c r="M46" s="26">
        <v>0</v>
      </c>
      <c r="N46" s="26">
        <v>0</v>
      </c>
      <c r="O46" s="26">
        <v>0</v>
      </c>
      <c r="P46" s="26">
        <v>0</v>
      </c>
      <c r="Q46" s="26">
        <v>0</v>
      </c>
      <c r="R46" s="26">
        <v>0</v>
      </c>
      <c r="S46" s="26">
        <v>0</v>
      </c>
      <c r="T46" s="26">
        <v>0</v>
      </c>
      <c r="U46" s="26">
        <v>0</v>
      </c>
      <c r="V46"/>
      <c r="W46"/>
      <c r="X46"/>
      <c r="Y46"/>
      <c r="Z46"/>
      <c r="AA46"/>
      <c r="AB46"/>
      <c r="AC46"/>
      <c r="AD46"/>
    </row>
    <row r="47" spans="1:30" s="27" customFormat="1" x14ac:dyDescent="0.3">
      <c r="A47" s="21">
        <v>0</v>
      </c>
      <c r="B47" s="21" t="s">
        <v>131</v>
      </c>
      <c r="C47" s="22" t="s">
        <v>129</v>
      </c>
      <c r="D47" s="22" t="s">
        <v>50</v>
      </c>
      <c r="E47" s="25" t="s">
        <v>44</v>
      </c>
      <c r="F47" s="26">
        <v>0</v>
      </c>
      <c r="G47" s="26">
        <v>0</v>
      </c>
      <c r="H47" s="26">
        <v>0</v>
      </c>
      <c r="I47" s="26">
        <v>0</v>
      </c>
      <c r="J47" s="26">
        <v>0</v>
      </c>
      <c r="K47" s="26">
        <v>0</v>
      </c>
      <c r="L47" s="26">
        <v>0</v>
      </c>
      <c r="M47" s="26">
        <v>0</v>
      </c>
      <c r="N47" s="26">
        <v>0</v>
      </c>
      <c r="O47" s="26">
        <v>0</v>
      </c>
      <c r="P47" s="26">
        <v>0</v>
      </c>
      <c r="Q47" s="26">
        <v>0</v>
      </c>
      <c r="R47" s="26">
        <v>0</v>
      </c>
      <c r="S47" s="26">
        <v>0</v>
      </c>
      <c r="T47" s="26">
        <v>0</v>
      </c>
      <c r="U47" s="26">
        <v>0</v>
      </c>
      <c r="V47"/>
      <c r="W47"/>
      <c r="X47"/>
      <c r="Y47"/>
      <c r="Z47"/>
      <c r="AA47"/>
      <c r="AB47"/>
      <c r="AC47"/>
      <c r="AD47"/>
    </row>
    <row r="48" spans="1:30" s="27" customFormat="1" ht="24.2" x14ac:dyDescent="0.3">
      <c r="A48" s="21" t="s">
        <v>684</v>
      </c>
      <c r="B48" s="21" t="s">
        <v>132</v>
      </c>
      <c r="C48" s="22" t="s">
        <v>129</v>
      </c>
      <c r="D48" s="22" t="s">
        <v>110</v>
      </c>
      <c r="E48" s="25" t="s">
        <v>44</v>
      </c>
      <c r="F48" s="26">
        <v>0</v>
      </c>
      <c r="G48" s="26">
        <v>0</v>
      </c>
      <c r="H48" s="26">
        <v>0</v>
      </c>
      <c r="I48" s="26">
        <v>0</v>
      </c>
      <c r="J48" s="26">
        <v>0</v>
      </c>
      <c r="K48" s="26">
        <v>0</v>
      </c>
      <c r="L48" s="26">
        <v>0</v>
      </c>
      <c r="M48" s="26">
        <v>0</v>
      </c>
      <c r="N48" s="26">
        <v>0</v>
      </c>
      <c r="O48" s="26">
        <v>0</v>
      </c>
      <c r="P48" s="26">
        <v>0</v>
      </c>
      <c r="Q48" s="26">
        <v>0</v>
      </c>
      <c r="R48" s="26">
        <v>0</v>
      </c>
      <c r="S48" s="26">
        <v>0</v>
      </c>
      <c r="T48" s="26">
        <v>0</v>
      </c>
      <c r="U48" s="26">
        <v>0</v>
      </c>
      <c r="V48"/>
      <c r="W48"/>
      <c r="X48"/>
      <c r="Y48"/>
      <c r="Z48"/>
      <c r="AA48"/>
      <c r="AB48"/>
      <c r="AC48"/>
      <c r="AD48"/>
    </row>
    <row r="49" spans="1:30" s="27" customFormat="1" ht="24.2" x14ac:dyDescent="0.3">
      <c r="A49" s="21" t="s">
        <v>684</v>
      </c>
      <c r="B49" s="21" t="s">
        <v>133</v>
      </c>
      <c r="C49" s="22" t="s">
        <v>134</v>
      </c>
      <c r="D49" s="22" t="s">
        <v>110</v>
      </c>
      <c r="E49" s="25" t="s">
        <v>44</v>
      </c>
      <c r="F49" s="26">
        <v>0</v>
      </c>
      <c r="G49" s="26">
        <v>0</v>
      </c>
      <c r="H49" s="26">
        <v>0</v>
      </c>
      <c r="I49" s="26">
        <v>0</v>
      </c>
      <c r="J49" s="26">
        <v>0</v>
      </c>
      <c r="K49" s="26">
        <v>0</v>
      </c>
      <c r="L49" s="26">
        <v>0</v>
      </c>
      <c r="M49" s="26">
        <v>0</v>
      </c>
      <c r="N49" s="26">
        <v>0</v>
      </c>
      <c r="O49" s="26">
        <v>0</v>
      </c>
      <c r="P49" s="26">
        <v>0</v>
      </c>
      <c r="Q49" s="26">
        <v>0</v>
      </c>
      <c r="R49" s="26">
        <v>0</v>
      </c>
      <c r="S49" s="26">
        <v>0</v>
      </c>
      <c r="T49" s="26">
        <v>0</v>
      </c>
      <c r="U49" s="26">
        <v>0</v>
      </c>
      <c r="V49"/>
      <c r="W49"/>
      <c r="X49"/>
      <c r="Y49"/>
      <c r="Z49"/>
      <c r="AA49"/>
      <c r="AB49"/>
      <c r="AC49"/>
      <c r="AD49"/>
    </row>
    <row r="50" spans="1:30" s="27" customFormat="1" ht="24.2" x14ac:dyDescent="0.3">
      <c r="A50" s="21" t="s">
        <v>684</v>
      </c>
      <c r="B50" s="21" t="s">
        <v>135</v>
      </c>
      <c r="C50" s="22" t="s">
        <v>136</v>
      </c>
      <c r="D50" s="22" t="s">
        <v>63</v>
      </c>
      <c r="E50" s="25" t="s">
        <v>44</v>
      </c>
      <c r="F50" s="26">
        <v>0</v>
      </c>
      <c r="G50" s="26">
        <v>0</v>
      </c>
      <c r="H50" s="26">
        <v>0</v>
      </c>
      <c r="I50" s="26">
        <v>0</v>
      </c>
      <c r="J50" s="26">
        <v>0</v>
      </c>
      <c r="K50" s="26">
        <v>0</v>
      </c>
      <c r="L50" s="26">
        <v>0</v>
      </c>
      <c r="M50" s="26">
        <v>0</v>
      </c>
      <c r="N50" s="26">
        <v>0</v>
      </c>
      <c r="O50" s="26">
        <v>0</v>
      </c>
      <c r="P50" s="26">
        <v>0</v>
      </c>
      <c r="Q50" s="26">
        <v>0</v>
      </c>
      <c r="R50" s="26">
        <v>0</v>
      </c>
      <c r="S50" s="26">
        <v>0</v>
      </c>
      <c r="T50" s="26">
        <v>0</v>
      </c>
      <c r="U50" s="26">
        <v>0</v>
      </c>
      <c r="V50"/>
      <c r="W50"/>
      <c r="X50"/>
      <c r="Y50"/>
      <c r="Z50"/>
      <c r="AA50"/>
      <c r="AB50"/>
      <c r="AC50"/>
      <c r="AD50"/>
    </row>
    <row r="51" spans="1:30" s="27" customFormat="1" x14ac:dyDescent="0.3">
      <c r="A51" s="21" t="s">
        <v>684</v>
      </c>
      <c r="B51" s="21" t="s">
        <v>137</v>
      </c>
      <c r="C51" s="22" t="s">
        <v>138</v>
      </c>
      <c r="D51" s="22" t="s">
        <v>50</v>
      </c>
      <c r="E51" s="25" t="s">
        <v>44</v>
      </c>
      <c r="F51" s="26">
        <v>0</v>
      </c>
      <c r="G51" s="26">
        <v>0</v>
      </c>
      <c r="H51" s="26">
        <v>0.18799865000000002</v>
      </c>
      <c r="I51" s="26">
        <v>0</v>
      </c>
      <c r="J51" s="26">
        <v>0</v>
      </c>
      <c r="K51" s="26">
        <v>0</v>
      </c>
      <c r="L51" s="26">
        <v>0</v>
      </c>
      <c r="M51" s="26">
        <v>0</v>
      </c>
      <c r="N51" s="26">
        <v>0</v>
      </c>
      <c r="O51" s="26">
        <v>0</v>
      </c>
      <c r="P51" s="26">
        <v>0</v>
      </c>
      <c r="Q51" s="26">
        <v>0</v>
      </c>
      <c r="R51" s="26">
        <v>0</v>
      </c>
      <c r="S51" s="26">
        <v>0</v>
      </c>
      <c r="T51" s="26">
        <v>0</v>
      </c>
      <c r="U51" s="26">
        <v>0</v>
      </c>
      <c r="V51"/>
      <c r="W51"/>
      <c r="X51"/>
      <c r="Y51"/>
      <c r="Z51"/>
      <c r="AA51"/>
      <c r="AB51"/>
      <c r="AC51"/>
      <c r="AD51"/>
    </row>
    <row r="52" spans="1:30" s="27" customFormat="1" ht="24.2" x14ac:dyDescent="0.3">
      <c r="A52" s="21" t="s">
        <v>684</v>
      </c>
      <c r="B52" s="21" t="s">
        <v>139</v>
      </c>
      <c r="C52" s="22" t="s">
        <v>140</v>
      </c>
      <c r="D52" s="22" t="s">
        <v>110</v>
      </c>
      <c r="E52" s="25" t="s">
        <v>44</v>
      </c>
      <c r="F52" s="26">
        <v>0</v>
      </c>
      <c r="G52" s="26">
        <v>0</v>
      </c>
      <c r="H52" s="26">
        <v>0</v>
      </c>
      <c r="I52" s="26">
        <v>0</v>
      </c>
      <c r="J52" s="26">
        <v>0</v>
      </c>
      <c r="K52" s="26">
        <v>0</v>
      </c>
      <c r="L52" s="26">
        <v>0</v>
      </c>
      <c r="M52" s="26">
        <v>0</v>
      </c>
      <c r="N52" s="26">
        <v>0</v>
      </c>
      <c r="O52" s="26">
        <v>0</v>
      </c>
      <c r="P52" s="26">
        <v>0</v>
      </c>
      <c r="Q52" s="26">
        <v>0</v>
      </c>
      <c r="R52" s="26">
        <v>0</v>
      </c>
      <c r="S52" s="26">
        <v>0</v>
      </c>
      <c r="T52" s="26">
        <v>0</v>
      </c>
      <c r="U52" s="26">
        <v>0</v>
      </c>
      <c r="V52"/>
      <c r="W52"/>
      <c r="X52"/>
      <c r="Y52"/>
      <c r="Z52"/>
      <c r="AA52"/>
      <c r="AB52"/>
      <c r="AC52"/>
      <c r="AD52"/>
    </row>
    <row r="53" spans="1:30" s="27" customFormat="1" x14ac:dyDescent="0.3">
      <c r="A53" s="21" t="s">
        <v>684</v>
      </c>
      <c r="B53" s="21" t="s">
        <v>141</v>
      </c>
      <c r="C53" s="22" t="s">
        <v>142</v>
      </c>
      <c r="D53" s="22" t="s">
        <v>73</v>
      </c>
      <c r="E53" s="25" t="s">
        <v>44</v>
      </c>
      <c r="F53" s="26">
        <v>0</v>
      </c>
      <c r="G53" s="26">
        <v>0</v>
      </c>
      <c r="H53" s="26">
        <v>0</v>
      </c>
      <c r="I53" s="26">
        <v>32.231195100000001</v>
      </c>
      <c r="J53" s="26">
        <v>0</v>
      </c>
      <c r="K53" s="26">
        <v>0.83511000000000002</v>
      </c>
      <c r="L53" s="26">
        <v>3.6117000000000008</v>
      </c>
      <c r="M53" s="26">
        <v>0</v>
      </c>
      <c r="N53" s="26">
        <v>1.35144</v>
      </c>
      <c r="O53" s="26">
        <v>0</v>
      </c>
      <c r="P53" s="26">
        <v>0</v>
      </c>
      <c r="Q53" s="26">
        <v>0</v>
      </c>
      <c r="R53" s="26">
        <v>4.5900000000000003E-3</v>
      </c>
      <c r="S53" s="26">
        <v>0</v>
      </c>
      <c r="T53" s="26">
        <v>0</v>
      </c>
      <c r="U53" s="26">
        <v>0.14273730000000001</v>
      </c>
      <c r="V53"/>
      <c r="W53"/>
      <c r="X53"/>
      <c r="Y53"/>
      <c r="Z53"/>
      <c r="AA53"/>
      <c r="AB53"/>
      <c r="AC53"/>
      <c r="AD53"/>
    </row>
    <row r="54" spans="1:30" s="27" customFormat="1" ht="36.299999999999997" x14ac:dyDescent="0.3">
      <c r="A54" s="21" t="s">
        <v>684</v>
      </c>
      <c r="B54" s="21" t="s">
        <v>143</v>
      </c>
      <c r="C54" s="22" t="s">
        <v>142</v>
      </c>
      <c r="D54" s="22" t="s">
        <v>101</v>
      </c>
      <c r="E54" s="25" t="s">
        <v>44</v>
      </c>
      <c r="F54" s="26" t="s">
        <v>102</v>
      </c>
      <c r="G54" s="26" t="s">
        <v>102</v>
      </c>
      <c r="H54" s="26" t="s">
        <v>102</v>
      </c>
      <c r="I54" s="26" t="s">
        <v>102</v>
      </c>
      <c r="J54" s="26" t="s">
        <v>102</v>
      </c>
      <c r="K54" s="26" t="s">
        <v>102</v>
      </c>
      <c r="L54" s="26" t="s">
        <v>102</v>
      </c>
      <c r="M54" s="26" t="s">
        <v>102</v>
      </c>
      <c r="N54" s="26" t="s">
        <v>102</v>
      </c>
      <c r="O54" s="26" t="s">
        <v>102</v>
      </c>
      <c r="P54" s="26" t="s">
        <v>102</v>
      </c>
      <c r="Q54" s="26" t="s">
        <v>102</v>
      </c>
      <c r="R54" s="26" t="s">
        <v>102</v>
      </c>
      <c r="S54" s="26" t="s">
        <v>102</v>
      </c>
      <c r="T54" s="26" t="s">
        <v>102</v>
      </c>
      <c r="U54" s="26" t="s">
        <v>102</v>
      </c>
      <c r="V54"/>
      <c r="W54"/>
      <c r="X54"/>
      <c r="Y54"/>
      <c r="Z54"/>
      <c r="AA54"/>
      <c r="AB54"/>
      <c r="AC54"/>
      <c r="AD54"/>
    </row>
    <row r="55" spans="1:30" s="27" customFormat="1" ht="24.2" x14ac:dyDescent="0.3">
      <c r="A55" s="21" t="s">
        <v>684</v>
      </c>
      <c r="B55" s="21" t="s">
        <v>144</v>
      </c>
      <c r="C55" s="22" t="s">
        <v>145</v>
      </c>
      <c r="D55" s="22" t="s">
        <v>146</v>
      </c>
      <c r="E55" s="25" t="s">
        <v>44</v>
      </c>
      <c r="F55" s="26">
        <v>4.1793795150000005E-3</v>
      </c>
      <c r="G55" s="26">
        <v>4.69616952E-4</v>
      </c>
      <c r="H55" s="26">
        <v>8.2273033632750003</v>
      </c>
      <c r="I55" s="26">
        <v>0.21571756627200001</v>
      </c>
      <c r="J55" s="26">
        <v>0</v>
      </c>
      <c r="K55" s="26">
        <v>54.297023039700008</v>
      </c>
      <c r="L55" s="26">
        <v>0</v>
      </c>
      <c r="M55" s="26">
        <v>18.305180564013</v>
      </c>
      <c r="N55" s="26">
        <v>61.979328226416008</v>
      </c>
      <c r="O55" s="26">
        <v>0</v>
      </c>
      <c r="P55" s="26">
        <v>0</v>
      </c>
      <c r="Q55" s="26">
        <v>0</v>
      </c>
      <c r="R55" s="26">
        <v>2.0154551587499996</v>
      </c>
      <c r="S55" s="26">
        <v>0.13385689926299998</v>
      </c>
      <c r="T55" s="26">
        <v>0</v>
      </c>
      <c r="U55" s="26">
        <v>0</v>
      </c>
      <c r="V55"/>
      <c r="W55"/>
      <c r="X55"/>
      <c r="Y55"/>
      <c r="Z55"/>
      <c r="AA55"/>
      <c r="AB55"/>
      <c r="AC55"/>
      <c r="AD55"/>
    </row>
    <row r="56" spans="1:30" s="27" customFormat="1" ht="24.2" x14ac:dyDescent="0.3">
      <c r="A56" s="21">
        <v>0</v>
      </c>
      <c r="B56" s="21" t="s">
        <v>147</v>
      </c>
      <c r="C56" s="22" t="s">
        <v>148</v>
      </c>
      <c r="D56" s="22" t="s">
        <v>149</v>
      </c>
      <c r="E56" s="25" t="s">
        <v>44</v>
      </c>
      <c r="F56" s="26">
        <v>2.4298367499000002</v>
      </c>
      <c r="G56" s="26">
        <v>0</v>
      </c>
      <c r="H56" s="26">
        <v>4.0274099460000004E-2</v>
      </c>
      <c r="I56" s="26">
        <v>0</v>
      </c>
      <c r="J56" s="26">
        <v>0</v>
      </c>
      <c r="K56" s="26">
        <v>0</v>
      </c>
      <c r="L56" s="26">
        <v>0.72880276959000012</v>
      </c>
      <c r="M56" s="26">
        <v>0</v>
      </c>
      <c r="N56" s="26">
        <v>2.1179369597400006</v>
      </c>
      <c r="O56" s="26">
        <v>0</v>
      </c>
      <c r="P56" s="26">
        <v>0</v>
      </c>
      <c r="Q56" s="26">
        <v>0</v>
      </c>
      <c r="R56" s="26">
        <v>0</v>
      </c>
      <c r="S56" s="26">
        <v>1.3756284000000001E-4</v>
      </c>
      <c r="T56" s="26">
        <v>0</v>
      </c>
      <c r="U56" s="26">
        <v>0</v>
      </c>
      <c r="V56"/>
      <c r="W56"/>
      <c r="X56"/>
      <c r="Y56"/>
      <c r="Z56"/>
      <c r="AA56"/>
      <c r="AB56"/>
      <c r="AC56"/>
      <c r="AD56"/>
    </row>
    <row r="57" spans="1:30" s="27" customFormat="1" x14ac:dyDescent="0.3">
      <c r="A57" s="21" t="s">
        <v>684</v>
      </c>
      <c r="B57" s="21" t="s">
        <v>150</v>
      </c>
      <c r="C57" s="22" t="s">
        <v>151</v>
      </c>
      <c r="D57" s="22" t="s">
        <v>152</v>
      </c>
      <c r="E57" s="25" t="s">
        <v>44</v>
      </c>
      <c r="F57" s="26">
        <v>40.858804941570007</v>
      </c>
      <c r="G57" s="26">
        <v>54.914080275000003</v>
      </c>
      <c r="H57" s="26">
        <v>0.31105594442099999</v>
      </c>
      <c r="I57" s="26">
        <v>9.6569782499999999</v>
      </c>
      <c r="J57" s="26">
        <v>0</v>
      </c>
      <c r="K57" s="26">
        <v>1.4427032868</v>
      </c>
      <c r="L57" s="26">
        <v>6.9252790439370004</v>
      </c>
      <c r="M57" s="26">
        <v>88.264980000000008</v>
      </c>
      <c r="N57" s="26">
        <v>62.140074761081998</v>
      </c>
      <c r="O57" s="26">
        <v>0</v>
      </c>
      <c r="P57" s="26">
        <v>0</v>
      </c>
      <c r="Q57" s="26">
        <v>4.449315285</v>
      </c>
      <c r="R57" s="26">
        <v>0</v>
      </c>
      <c r="S57" s="26">
        <v>1.32977412E-4</v>
      </c>
      <c r="T57" s="26">
        <v>0</v>
      </c>
      <c r="U57" s="26">
        <v>0</v>
      </c>
      <c r="V57"/>
      <c r="W57"/>
      <c r="X57"/>
      <c r="Y57"/>
      <c r="Z57"/>
      <c r="AA57"/>
      <c r="AB57"/>
      <c r="AC57"/>
      <c r="AD57"/>
    </row>
    <row r="58" spans="1:30" s="27" customFormat="1" ht="24.2" x14ac:dyDescent="0.3">
      <c r="A58" s="21">
        <v>0</v>
      </c>
      <c r="B58" s="21" t="s">
        <v>153</v>
      </c>
      <c r="C58" s="22" t="s">
        <v>151</v>
      </c>
      <c r="D58" s="22" t="s">
        <v>154</v>
      </c>
      <c r="E58" s="25" t="s">
        <v>44</v>
      </c>
      <c r="F58" s="26">
        <v>40.862984321085001</v>
      </c>
      <c r="G58" s="26">
        <v>54.914549891951999</v>
      </c>
      <c r="H58" s="26">
        <v>27.430309161125997</v>
      </c>
      <c r="I58" s="26">
        <v>10.829045185902</v>
      </c>
      <c r="J58" s="26">
        <v>0</v>
      </c>
      <c r="K58" s="26">
        <v>64.150951324200008</v>
      </c>
      <c r="L58" s="26">
        <v>6.9252790439370004</v>
      </c>
      <c r="M58" s="26">
        <v>106.57016056401301</v>
      </c>
      <c r="N58" s="26">
        <v>127.41016166394898</v>
      </c>
      <c r="O58" s="26">
        <v>0</v>
      </c>
      <c r="P58" s="26">
        <v>0</v>
      </c>
      <c r="Q58" s="26">
        <v>4.449315285</v>
      </c>
      <c r="R58" s="26">
        <v>2.0154551587499996</v>
      </c>
      <c r="S58" s="26">
        <v>0.13398987667500001</v>
      </c>
      <c r="T58" s="26">
        <v>0.92310524892000001</v>
      </c>
      <c r="U58" s="26">
        <v>5.6275677342000001E-2</v>
      </c>
      <c r="V58"/>
      <c r="W58"/>
      <c r="X58"/>
      <c r="Y58"/>
      <c r="Z58"/>
      <c r="AA58"/>
      <c r="AB58"/>
      <c r="AC58"/>
      <c r="AD58"/>
    </row>
    <row r="59" spans="1:30" s="27" customFormat="1" x14ac:dyDescent="0.3">
      <c r="A59" s="21">
        <v>0</v>
      </c>
      <c r="B59" s="21" t="s">
        <v>155</v>
      </c>
      <c r="C59" s="22" t="s">
        <v>151</v>
      </c>
      <c r="D59" s="22" t="s">
        <v>149</v>
      </c>
      <c r="E59" s="25" t="s">
        <v>44</v>
      </c>
      <c r="F59" s="26">
        <v>42.267729249900007</v>
      </c>
      <c r="G59" s="26">
        <v>56.807669250000004</v>
      </c>
      <c r="H59" s="26">
        <v>0.32178201147000002</v>
      </c>
      <c r="I59" s="26">
        <v>9.9899775000000002</v>
      </c>
      <c r="J59" s="26">
        <v>0</v>
      </c>
      <c r="K59" s="26">
        <v>1.4924516759999999</v>
      </c>
      <c r="L59" s="26">
        <v>7.164081769590001</v>
      </c>
      <c r="M59" s="26">
        <v>91.308600000000013</v>
      </c>
      <c r="N59" s="26">
        <v>64.282835959739998</v>
      </c>
      <c r="O59" s="26">
        <v>0</v>
      </c>
      <c r="P59" s="26">
        <v>0</v>
      </c>
      <c r="Q59" s="26">
        <v>4.6027399500000001</v>
      </c>
      <c r="R59" s="26">
        <v>0</v>
      </c>
      <c r="S59" s="26">
        <v>1.3756284000000001E-4</v>
      </c>
      <c r="T59" s="26">
        <v>0</v>
      </c>
      <c r="U59" s="26">
        <v>0</v>
      </c>
      <c r="V59"/>
      <c r="W59"/>
      <c r="X59"/>
      <c r="Y59"/>
      <c r="Z59"/>
      <c r="AA59"/>
      <c r="AB59"/>
      <c r="AC59"/>
      <c r="AD59"/>
    </row>
    <row r="60" spans="1:30" s="27" customFormat="1" x14ac:dyDescent="0.3">
      <c r="A60" s="21">
        <v>0</v>
      </c>
      <c r="B60" s="21" t="s">
        <v>156</v>
      </c>
      <c r="C60" s="22" t="s">
        <v>151</v>
      </c>
      <c r="D60" s="22" t="s">
        <v>63</v>
      </c>
      <c r="E60" s="25" t="s">
        <v>44</v>
      </c>
      <c r="F60" s="26">
        <v>39.923605371175</v>
      </c>
      <c r="G60" s="26">
        <v>53.652146446159996</v>
      </c>
      <c r="H60" s="26">
        <v>26.799727341329998</v>
      </c>
      <c r="I60" s="26">
        <v>10.58010161841</v>
      </c>
      <c r="J60" s="26">
        <v>0</v>
      </c>
      <c r="K60" s="26">
        <v>63.827635005000005</v>
      </c>
      <c r="L60" s="26">
        <v>6.7660772268350007</v>
      </c>
      <c r="M60" s="26">
        <v>104.12027181541499</v>
      </c>
      <c r="N60" s="26">
        <v>124.48119243029498</v>
      </c>
      <c r="O60" s="26">
        <v>0</v>
      </c>
      <c r="P60" s="26">
        <v>0</v>
      </c>
      <c r="Q60" s="26">
        <v>4.3470321749999998</v>
      </c>
      <c r="R60" s="26">
        <v>1.9691228562499998</v>
      </c>
      <c r="S60" s="26">
        <v>0.13090964962500001</v>
      </c>
      <c r="T60" s="26">
        <v>0.9018844386</v>
      </c>
      <c r="U60" s="26">
        <v>5.498198361E-2</v>
      </c>
      <c r="V60"/>
      <c r="W60"/>
      <c r="X60"/>
      <c r="Y60"/>
      <c r="Z60"/>
      <c r="AA60"/>
      <c r="AB60"/>
      <c r="AC60"/>
      <c r="AD60"/>
    </row>
    <row r="61" spans="1:30" s="27" customFormat="1" x14ac:dyDescent="0.3">
      <c r="A61" s="21" t="s">
        <v>684</v>
      </c>
      <c r="B61" s="21" t="s">
        <v>157</v>
      </c>
      <c r="C61" s="22" t="s">
        <v>158</v>
      </c>
      <c r="D61" s="22" t="s">
        <v>63</v>
      </c>
      <c r="E61" s="25" t="s">
        <v>44</v>
      </c>
      <c r="F61" s="26">
        <v>0</v>
      </c>
      <c r="G61" s="26">
        <v>0</v>
      </c>
      <c r="H61" s="26">
        <v>1.0917489926400001</v>
      </c>
      <c r="I61" s="26">
        <v>0</v>
      </c>
      <c r="J61" s="26">
        <v>0</v>
      </c>
      <c r="K61" s="26">
        <v>0</v>
      </c>
      <c r="L61" s="26">
        <v>3.0000000000000006E-2</v>
      </c>
      <c r="M61" s="26">
        <v>0.15276000000000001</v>
      </c>
      <c r="N61" s="26">
        <v>0</v>
      </c>
      <c r="O61" s="26">
        <v>0</v>
      </c>
      <c r="P61" s="26">
        <v>0</v>
      </c>
      <c r="Q61" s="26">
        <v>0</v>
      </c>
      <c r="R61" s="26">
        <v>0</v>
      </c>
      <c r="S61" s="26">
        <v>0</v>
      </c>
      <c r="T61" s="26">
        <v>0</v>
      </c>
      <c r="U61" s="26">
        <v>8.4000000000000012E-3</v>
      </c>
      <c r="V61"/>
      <c r="W61"/>
      <c r="X61"/>
      <c r="Y61"/>
      <c r="Z61"/>
      <c r="AA61"/>
      <c r="AB61"/>
      <c r="AC61"/>
      <c r="AD61"/>
    </row>
    <row r="62" spans="1:30" s="27" customFormat="1" x14ac:dyDescent="0.3">
      <c r="A62" s="21" t="s">
        <v>684</v>
      </c>
      <c r="B62" s="21" t="s">
        <v>159</v>
      </c>
      <c r="C62" s="22" t="s">
        <v>160</v>
      </c>
      <c r="D62" s="22" t="s">
        <v>73</v>
      </c>
      <c r="E62" s="25" t="s">
        <v>44</v>
      </c>
      <c r="F62" s="26">
        <v>0</v>
      </c>
      <c r="G62" s="26">
        <v>0</v>
      </c>
      <c r="H62" s="26">
        <v>0</v>
      </c>
      <c r="I62" s="26">
        <v>0</v>
      </c>
      <c r="J62" s="26">
        <v>0</v>
      </c>
      <c r="K62" s="26">
        <v>0</v>
      </c>
      <c r="L62" s="26">
        <v>0</v>
      </c>
      <c r="M62" s="26">
        <v>0</v>
      </c>
      <c r="N62" s="26">
        <v>0</v>
      </c>
      <c r="O62" s="26">
        <v>0</v>
      </c>
      <c r="P62" s="26">
        <v>0</v>
      </c>
      <c r="Q62" s="26">
        <v>0</v>
      </c>
      <c r="R62" s="26">
        <v>0</v>
      </c>
      <c r="S62" s="26">
        <v>0</v>
      </c>
      <c r="T62" s="26">
        <v>0</v>
      </c>
      <c r="U62" s="26">
        <v>0</v>
      </c>
      <c r="V62"/>
      <c r="W62"/>
      <c r="X62"/>
      <c r="Y62"/>
      <c r="Z62"/>
      <c r="AA62"/>
      <c r="AB62"/>
      <c r="AC62"/>
      <c r="AD62"/>
    </row>
    <row r="63" spans="1:30" s="27" customFormat="1" ht="36.299999999999997" x14ac:dyDescent="0.3">
      <c r="A63" s="21">
        <v>0</v>
      </c>
      <c r="B63" s="21" t="s">
        <v>161</v>
      </c>
      <c r="C63" s="22" t="s">
        <v>160</v>
      </c>
      <c r="D63" s="22" t="s">
        <v>101</v>
      </c>
      <c r="E63" s="25" t="s">
        <v>44</v>
      </c>
      <c r="F63" s="26">
        <v>56.210767496500004</v>
      </c>
      <c r="G63" s="26">
        <v>63.436697078999998</v>
      </c>
      <c r="H63" s="26">
        <v>64.318299799599998</v>
      </c>
      <c r="I63" s="26">
        <v>12.442178374600001</v>
      </c>
      <c r="J63" s="26">
        <v>0</v>
      </c>
      <c r="K63" s="26">
        <v>12.631471075600002</v>
      </c>
      <c r="L63" s="26">
        <v>7.7067808550999999</v>
      </c>
      <c r="M63" s="26">
        <v>112.46190211999999</v>
      </c>
      <c r="N63" s="26">
        <v>148.03455103870002</v>
      </c>
      <c r="O63" s="26">
        <v>0</v>
      </c>
      <c r="P63" s="26">
        <v>0</v>
      </c>
      <c r="Q63" s="26">
        <v>0</v>
      </c>
      <c r="R63" s="26">
        <v>2.3166151249999998</v>
      </c>
      <c r="S63" s="26">
        <v>0.49342348150000004</v>
      </c>
      <c r="T63" s="26">
        <v>3.3751656999999997</v>
      </c>
      <c r="U63" s="26">
        <v>1.5081053126000001</v>
      </c>
      <c r="V63"/>
      <c r="W63"/>
      <c r="X63"/>
      <c r="Y63"/>
      <c r="Z63"/>
      <c r="AA63"/>
      <c r="AB63"/>
      <c r="AC63"/>
      <c r="AD63"/>
    </row>
    <row r="64" spans="1:30" s="27" customFormat="1" ht="24.2" x14ac:dyDescent="0.3">
      <c r="A64" s="21" t="s">
        <v>684</v>
      </c>
      <c r="B64" s="21" t="s">
        <v>162</v>
      </c>
      <c r="C64" s="22" t="s">
        <v>163</v>
      </c>
      <c r="D64" s="22" t="s">
        <v>164</v>
      </c>
      <c r="E64" s="25" t="s">
        <v>44</v>
      </c>
      <c r="F64" s="26">
        <v>0</v>
      </c>
      <c r="G64" s="26">
        <v>0</v>
      </c>
      <c r="H64" s="26">
        <v>5.0410980000000007</v>
      </c>
      <c r="I64" s="26">
        <v>0</v>
      </c>
      <c r="J64" s="26">
        <v>0</v>
      </c>
      <c r="K64" s="26">
        <v>0</v>
      </c>
      <c r="L64" s="26">
        <v>1.0794750000000002</v>
      </c>
      <c r="M64" s="26">
        <v>0</v>
      </c>
      <c r="N64" s="26">
        <v>85.251403499999995</v>
      </c>
      <c r="O64" s="26">
        <v>0</v>
      </c>
      <c r="P64" s="26">
        <v>0</v>
      </c>
      <c r="Q64" s="26">
        <v>0</v>
      </c>
      <c r="R64" s="26">
        <v>0.44699999999999995</v>
      </c>
      <c r="S64" s="26">
        <v>0.35359200000000002</v>
      </c>
      <c r="T64" s="26">
        <v>0</v>
      </c>
      <c r="U64" s="26">
        <v>1.0083632250000001</v>
      </c>
      <c r="V64"/>
      <c r="W64"/>
      <c r="X64"/>
      <c r="Y64"/>
      <c r="Z64"/>
      <c r="AA64"/>
      <c r="AB64"/>
      <c r="AC64"/>
      <c r="AD64"/>
    </row>
    <row r="65" spans="1:30" s="27" customFormat="1" ht="24.2" x14ac:dyDescent="0.3">
      <c r="A65" s="21" t="s">
        <v>684</v>
      </c>
      <c r="B65" s="21" t="s">
        <v>165</v>
      </c>
      <c r="C65" s="22" t="s">
        <v>166</v>
      </c>
      <c r="D65" s="22" t="s">
        <v>110</v>
      </c>
      <c r="E65" s="25" t="s">
        <v>44</v>
      </c>
      <c r="F65" s="26">
        <v>0.38260000000000005</v>
      </c>
      <c r="G65" s="26">
        <v>0</v>
      </c>
      <c r="H65" s="26">
        <v>86.360910815250008</v>
      </c>
      <c r="I65" s="26">
        <v>36.596501570250005</v>
      </c>
      <c r="J65" s="26">
        <v>0</v>
      </c>
      <c r="K65" s="26">
        <v>8.8895323219999991</v>
      </c>
      <c r="L65" s="26">
        <v>3.5751522754999998</v>
      </c>
      <c r="M65" s="26">
        <v>0.54568060490000003</v>
      </c>
      <c r="N65" s="26">
        <v>20.320426517900003</v>
      </c>
      <c r="O65" s="26">
        <v>0</v>
      </c>
      <c r="P65" s="26">
        <v>0</v>
      </c>
      <c r="Q65" s="26">
        <v>1.438205137</v>
      </c>
      <c r="R65" s="26">
        <v>1.28715</v>
      </c>
      <c r="S65" s="26">
        <v>6.35414527935</v>
      </c>
      <c r="T65" s="26">
        <v>1.742587398</v>
      </c>
      <c r="U65" s="26">
        <v>57.005227589900009</v>
      </c>
      <c r="V65"/>
      <c r="W65"/>
      <c r="X65"/>
      <c r="Y65"/>
      <c r="Z65"/>
      <c r="AA65"/>
      <c r="AB65"/>
      <c r="AC65"/>
      <c r="AD65"/>
    </row>
    <row r="66" spans="1:30" s="27" customFormat="1" ht="24.2" x14ac:dyDescent="0.3">
      <c r="A66" s="21" t="s">
        <v>684</v>
      </c>
      <c r="B66" s="21" t="s">
        <v>167</v>
      </c>
      <c r="C66" s="22" t="s">
        <v>168</v>
      </c>
      <c r="D66" s="22" t="s">
        <v>117</v>
      </c>
      <c r="E66" s="25" t="s">
        <v>44</v>
      </c>
      <c r="F66" s="26">
        <v>0</v>
      </c>
      <c r="G66" s="26">
        <v>0.75931483725000015</v>
      </c>
      <c r="H66" s="26">
        <v>4.4779964369399998</v>
      </c>
      <c r="I66" s="26">
        <v>0.66912137720999998</v>
      </c>
      <c r="J66" s="26">
        <v>0</v>
      </c>
      <c r="K66" s="26">
        <v>1.971402291E-2</v>
      </c>
      <c r="L66" s="26">
        <v>1.8334763406000001</v>
      </c>
      <c r="M66" s="26">
        <v>0.83405481408000004</v>
      </c>
      <c r="N66" s="26">
        <v>0.69251964903000007</v>
      </c>
      <c r="O66" s="26">
        <v>0</v>
      </c>
      <c r="P66" s="26">
        <v>0</v>
      </c>
      <c r="Q66" s="26">
        <v>0</v>
      </c>
      <c r="R66" s="26">
        <v>0.83203286301000012</v>
      </c>
      <c r="S66" s="26">
        <v>0</v>
      </c>
      <c r="T66" s="26">
        <v>0</v>
      </c>
      <c r="U66" s="26">
        <v>1.5013148487300001</v>
      </c>
      <c r="V66"/>
      <c r="W66"/>
      <c r="X66"/>
      <c r="Y66"/>
      <c r="Z66"/>
      <c r="AA66"/>
      <c r="AB66"/>
      <c r="AC66"/>
      <c r="AD66"/>
    </row>
    <row r="67" spans="1:30" s="27" customFormat="1" x14ac:dyDescent="0.3">
      <c r="A67" s="21" t="s">
        <v>684</v>
      </c>
      <c r="B67" s="21" t="s">
        <v>169</v>
      </c>
      <c r="C67" s="22" t="s">
        <v>168</v>
      </c>
      <c r="D67" s="22" t="s">
        <v>63</v>
      </c>
      <c r="E67" s="25" t="s">
        <v>44</v>
      </c>
      <c r="F67" s="26">
        <v>0</v>
      </c>
      <c r="G67" s="26">
        <v>0</v>
      </c>
      <c r="H67" s="26">
        <v>64.588638306112514</v>
      </c>
      <c r="I67" s="26">
        <v>0</v>
      </c>
      <c r="J67" s="26">
        <v>0</v>
      </c>
      <c r="K67" s="26">
        <v>0.24115489658750003</v>
      </c>
      <c r="L67" s="26">
        <v>0.13643714838500001</v>
      </c>
      <c r="M67" s="26">
        <v>0.48364524736750003</v>
      </c>
      <c r="N67" s="26">
        <v>5.4127789771049999</v>
      </c>
      <c r="O67" s="26">
        <v>0</v>
      </c>
      <c r="P67" s="26">
        <v>0</v>
      </c>
      <c r="Q67" s="26">
        <v>8.5250000000000013E-3</v>
      </c>
      <c r="R67" s="26">
        <v>0</v>
      </c>
      <c r="S67" s="26">
        <v>0</v>
      </c>
      <c r="T67" s="26">
        <v>0</v>
      </c>
      <c r="U67" s="26">
        <v>1.7794261733000001</v>
      </c>
      <c r="V67"/>
      <c r="W67"/>
      <c r="X67"/>
      <c r="Y67"/>
      <c r="Z67"/>
      <c r="AA67"/>
      <c r="AB67"/>
      <c r="AC67"/>
      <c r="AD67"/>
    </row>
    <row r="68" spans="1:30" s="27" customFormat="1" x14ac:dyDescent="0.3">
      <c r="A68" s="21" t="s">
        <v>684</v>
      </c>
      <c r="B68" s="21" t="s">
        <v>170</v>
      </c>
      <c r="C68" s="22" t="s">
        <v>171</v>
      </c>
      <c r="D68" s="22" t="s">
        <v>50</v>
      </c>
      <c r="E68" s="25" t="s">
        <v>44</v>
      </c>
      <c r="F68" s="26">
        <v>0</v>
      </c>
      <c r="G68" s="26">
        <v>0</v>
      </c>
      <c r="H68" s="26">
        <v>0.90328957965000023</v>
      </c>
      <c r="I68" s="26">
        <v>0</v>
      </c>
      <c r="J68" s="26">
        <v>0</v>
      </c>
      <c r="K68" s="26">
        <v>0</v>
      </c>
      <c r="L68" s="26">
        <v>0</v>
      </c>
      <c r="M68" s="26">
        <v>0</v>
      </c>
      <c r="N68" s="26">
        <v>0</v>
      </c>
      <c r="O68" s="26">
        <v>0</v>
      </c>
      <c r="P68" s="26">
        <v>0</v>
      </c>
      <c r="Q68" s="26">
        <v>0</v>
      </c>
      <c r="R68" s="26">
        <v>0</v>
      </c>
      <c r="S68" s="26">
        <v>2.7000000000000001E-3</v>
      </c>
      <c r="T68" s="26">
        <v>0</v>
      </c>
      <c r="U68" s="26">
        <v>0</v>
      </c>
      <c r="V68"/>
      <c r="W68"/>
      <c r="X68"/>
      <c r="Y68"/>
      <c r="Z68"/>
      <c r="AA68"/>
      <c r="AB68"/>
      <c r="AC68"/>
      <c r="AD68"/>
    </row>
    <row r="69" spans="1:30" s="27" customFormat="1" ht="24.2" x14ac:dyDescent="0.3">
      <c r="A69" s="21" t="s">
        <v>684</v>
      </c>
      <c r="B69" s="21" t="s">
        <v>172</v>
      </c>
      <c r="C69" s="22" t="s">
        <v>171</v>
      </c>
      <c r="D69" s="22" t="s">
        <v>110</v>
      </c>
      <c r="E69" s="25" t="s">
        <v>44</v>
      </c>
      <c r="F69" s="26">
        <v>0</v>
      </c>
      <c r="G69" s="26">
        <v>0</v>
      </c>
      <c r="H69" s="26">
        <v>0</v>
      </c>
      <c r="I69" s="26">
        <v>0</v>
      </c>
      <c r="J69" s="26">
        <v>0</v>
      </c>
      <c r="K69" s="26">
        <v>0</v>
      </c>
      <c r="L69" s="26">
        <v>0</v>
      </c>
      <c r="M69" s="26">
        <v>0</v>
      </c>
      <c r="N69" s="26">
        <v>0</v>
      </c>
      <c r="O69" s="26">
        <v>0</v>
      </c>
      <c r="P69" s="26">
        <v>0</v>
      </c>
      <c r="Q69" s="26">
        <v>0</v>
      </c>
      <c r="R69" s="26">
        <v>0</v>
      </c>
      <c r="S69" s="26">
        <v>2.8799999999999997E-3</v>
      </c>
      <c r="T69" s="26">
        <v>0</v>
      </c>
      <c r="U69" s="26">
        <v>0</v>
      </c>
      <c r="V69"/>
      <c r="W69"/>
      <c r="X69"/>
      <c r="Y69"/>
      <c r="Z69"/>
      <c r="AA69"/>
      <c r="AB69"/>
      <c r="AC69"/>
      <c r="AD69"/>
    </row>
    <row r="70" spans="1:30" s="27" customFormat="1" ht="24.2" x14ac:dyDescent="0.3">
      <c r="A70" s="21" t="s">
        <v>684</v>
      </c>
      <c r="B70" s="21" t="s">
        <v>173</v>
      </c>
      <c r="C70" s="22" t="s">
        <v>171</v>
      </c>
      <c r="D70" s="22" t="s">
        <v>164</v>
      </c>
      <c r="E70" s="25" t="s">
        <v>44</v>
      </c>
      <c r="F70" s="26">
        <v>0</v>
      </c>
      <c r="G70" s="26">
        <v>0</v>
      </c>
      <c r="H70" s="26">
        <v>1.5657019380600004</v>
      </c>
      <c r="I70" s="26">
        <v>0</v>
      </c>
      <c r="J70" s="26">
        <v>0</v>
      </c>
      <c r="K70" s="26">
        <v>0</v>
      </c>
      <c r="L70" s="26">
        <v>0</v>
      </c>
      <c r="M70" s="26">
        <v>0</v>
      </c>
      <c r="N70" s="26">
        <v>0</v>
      </c>
      <c r="O70" s="26">
        <v>0</v>
      </c>
      <c r="P70" s="26">
        <v>0</v>
      </c>
      <c r="Q70" s="26">
        <v>0</v>
      </c>
      <c r="R70" s="26">
        <v>0</v>
      </c>
      <c r="S70" s="26">
        <v>4.6800000000000001E-3</v>
      </c>
      <c r="T70" s="26">
        <v>0</v>
      </c>
      <c r="U70" s="26">
        <v>0</v>
      </c>
      <c r="V70"/>
      <c r="W70"/>
      <c r="X70"/>
      <c r="Y70"/>
      <c r="Z70"/>
      <c r="AA70"/>
      <c r="AB70"/>
      <c r="AC70"/>
      <c r="AD70"/>
    </row>
    <row r="71" spans="1:30" s="27" customFormat="1" x14ac:dyDescent="0.3">
      <c r="A71" s="21" t="s">
        <v>684</v>
      </c>
      <c r="B71" s="21" t="s">
        <v>174</v>
      </c>
      <c r="C71" s="22" t="s">
        <v>171</v>
      </c>
      <c r="D71" s="22" t="s">
        <v>43</v>
      </c>
      <c r="E71" s="25" t="s">
        <v>44</v>
      </c>
      <c r="F71" s="26">
        <v>0</v>
      </c>
      <c r="G71" s="26">
        <v>0</v>
      </c>
      <c r="H71" s="26">
        <v>1.2043861062000001</v>
      </c>
      <c r="I71" s="26">
        <v>0</v>
      </c>
      <c r="J71" s="26">
        <v>0</v>
      </c>
      <c r="K71" s="26">
        <v>0</v>
      </c>
      <c r="L71" s="26">
        <v>0</v>
      </c>
      <c r="M71" s="26">
        <v>0</v>
      </c>
      <c r="N71" s="26">
        <v>0</v>
      </c>
      <c r="O71" s="26">
        <v>0</v>
      </c>
      <c r="P71" s="26">
        <v>0</v>
      </c>
      <c r="Q71" s="26">
        <v>0</v>
      </c>
      <c r="R71" s="26">
        <v>0</v>
      </c>
      <c r="S71" s="26">
        <v>3.5999999999999999E-3</v>
      </c>
      <c r="T71" s="26">
        <v>0</v>
      </c>
      <c r="U71" s="26">
        <v>0</v>
      </c>
      <c r="V71"/>
      <c r="W71"/>
      <c r="X71"/>
      <c r="Y71"/>
      <c r="Z71"/>
      <c r="AA71"/>
      <c r="AB71"/>
      <c r="AC71"/>
      <c r="AD71"/>
    </row>
    <row r="72" spans="1:30" s="27" customFormat="1" x14ac:dyDescent="0.3">
      <c r="A72" s="21" t="s">
        <v>684</v>
      </c>
      <c r="B72" s="21" t="s">
        <v>175</v>
      </c>
      <c r="C72" s="22" t="s">
        <v>171</v>
      </c>
      <c r="D72" s="22" t="s">
        <v>176</v>
      </c>
      <c r="E72" s="25" t="s">
        <v>44</v>
      </c>
      <c r="F72" s="26">
        <v>0</v>
      </c>
      <c r="G72" s="26">
        <v>0</v>
      </c>
      <c r="H72" s="26">
        <v>1.1441668008900001</v>
      </c>
      <c r="I72" s="26">
        <v>0</v>
      </c>
      <c r="J72" s="26">
        <v>0</v>
      </c>
      <c r="K72" s="26">
        <v>0</v>
      </c>
      <c r="L72" s="26">
        <v>0</v>
      </c>
      <c r="M72" s="26">
        <v>0</v>
      </c>
      <c r="N72" s="26">
        <v>0</v>
      </c>
      <c r="O72" s="26">
        <v>0</v>
      </c>
      <c r="P72" s="26">
        <v>0</v>
      </c>
      <c r="Q72" s="26">
        <v>0</v>
      </c>
      <c r="R72" s="26">
        <v>0</v>
      </c>
      <c r="S72" s="26">
        <v>3.4199999999999999E-3</v>
      </c>
      <c r="T72" s="26">
        <v>0</v>
      </c>
      <c r="U72" s="26">
        <v>0</v>
      </c>
      <c r="V72"/>
      <c r="W72"/>
      <c r="X72"/>
      <c r="Y72"/>
      <c r="Z72"/>
      <c r="AA72"/>
      <c r="AB72"/>
      <c r="AC72"/>
      <c r="AD72"/>
    </row>
    <row r="73" spans="1:30" s="27" customFormat="1" x14ac:dyDescent="0.3">
      <c r="A73" s="21" t="s">
        <v>684</v>
      </c>
      <c r="B73" s="21" t="s">
        <v>177</v>
      </c>
      <c r="C73" s="22" t="s">
        <v>178</v>
      </c>
      <c r="D73" s="22" t="s">
        <v>50</v>
      </c>
      <c r="E73" s="25" t="s">
        <v>44</v>
      </c>
      <c r="F73" s="26">
        <v>0</v>
      </c>
      <c r="G73" s="26">
        <v>0</v>
      </c>
      <c r="H73" s="26">
        <v>1.1713670250000001E-2</v>
      </c>
      <c r="I73" s="26">
        <v>0</v>
      </c>
      <c r="J73" s="26">
        <v>0</v>
      </c>
      <c r="K73" s="26">
        <v>0</v>
      </c>
      <c r="L73" s="26">
        <v>0</v>
      </c>
      <c r="M73" s="26">
        <v>0</v>
      </c>
      <c r="N73" s="26">
        <v>0.30365851720000003</v>
      </c>
      <c r="O73" s="26">
        <v>0</v>
      </c>
      <c r="P73" s="26">
        <v>0</v>
      </c>
      <c r="Q73" s="26">
        <v>0</v>
      </c>
      <c r="R73" s="26">
        <v>0</v>
      </c>
      <c r="S73" s="26">
        <v>0</v>
      </c>
      <c r="T73" s="26">
        <v>0</v>
      </c>
      <c r="U73" s="26">
        <v>0.53922081450000003</v>
      </c>
      <c r="V73"/>
      <c r="W73"/>
      <c r="X73"/>
      <c r="Y73"/>
      <c r="Z73"/>
      <c r="AA73"/>
      <c r="AB73"/>
      <c r="AC73"/>
      <c r="AD73"/>
    </row>
    <row r="74" spans="1:30" s="27" customFormat="1" ht="24.2" x14ac:dyDescent="0.3">
      <c r="A74" s="21" t="s">
        <v>684</v>
      </c>
      <c r="B74" s="21" t="s">
        <v>179</v>
      </c>
      <c r="C74" s="22" t="s">
        <v>178</v>
      </c>
      <c r="D74" s="22" t="s">
        <v>110</v>
      </c>
      <c r="E74" s="25" t="s">
        <v>44</v>
      </c>
      <c r="F74" s="26">
        <v>0</v>
      </c>
      <c r="G74" s="26">
        <v>0</v>
      </c>
      <c r="H74" s="26">
        <v>0.87040391999999989</v>
      </c>
      <c r="I74" s="26">
        <v>0</v>
      </c>
      <c r="J74" s="26">
        <v>0</v>
      </c>
      <c r="K74" s="26">
        <v>0</v>
      </c>
      <c r="L74" s="26">
        <v>8.4489599999999998E-2</v>
      </c>
      <c r="M74" s="26">
        <v>0</v>
      </c>
      <c r="N74" s="26">
        <v>0.19210560000000002</v>
      </c>
      <c r="O74" s="26">
        <v>0</v>
      </c>
      <c r="P74" s="26">
        <v>0</v>
      </c>
      <c r="Q74" s="26">
        <v>0</v>
      </c>
      <c r="R74" s="26">
        <v>0</v>
      </c>
      <c r="S74" s="26">
        <v>0</v>
      </c>
      <c r="T74" s="26">
        <v>0</v>
      </c>
      <c r="U74" s="26">
        <v>0</v>
      </c>
      <c r="V74"/>
      <c r="W74"/>
      <c r="X74"/>
      <c r="Y74"/>
      <c r="Z74"/>
      <c r="AA74"/>
      <c r="AB74"/>
      <c r="AC74"/>
      <c r="AD74"/>
    </row>
    <row r="75" spans="1:30" s="27" customFormat="1" ht="24.2" x14ac:dyDescent="0.3">
      <c r="A75" s="21" t="s">
        <v>684</v>
      </c>
      <c r="B75" s="21" t="s">
        <v>180</v>
      </c>
      <c r="C75" s="22" t="s">
        <v>178</v>
      </c>
      <c r="D75" s="22" t="s">
        <v>117</v>
      </c>
      <c r="E75" s="25" t="s">
        <v>44</v>
      </c>
      <c r="F75" s="26">
        <v>0</v>
      </c>
      <c r="G75" s="26">
        <v>0</v>
      </c>
      <c r="H75" s="26">
        <v>0</v>
      </c>
      <c r="I75" s="26">
        <v>0</v>
      </c>
      <c r="J75" s="26">
        <v>0</v>
      </c>
      <c r="K75" s="26">
        <v>0</v>
      </c>
      <c r="L75" s="26">
        <v>0</v>
      </c>
      <c r="M75" s="26">
        <v>0</v>
      </c>
      <c r="N75" s="26">
        <v>0</v>
      </c>
      <c r="O75" s="26">
        <v>0</v>
      </c>
      <c r="P75" s="26">
        <v>0</v>
      </c>
      <c r="Q75" s="26">
        <v>0</v>
      </c>
      <c r="R75" s="26">
        <v>0</v>
      </c>
      <c r="S75" s="26">
        <v>0</v>
      </c>
      <c r="T75" s="26">
        <v>0</v>
      </c>
      <c r="U75" s="26">
        <v>0</v>
      </c>
      <c r="V75"/>
      <c r="W75"/>
      <c r="X75"/>
      <c r="Y75"/>
      <c r="Z75"/>
      <c r="AA75"/>
      <c r="AB75"/>
      <c r="AC75"/>
      <c r="AD75"/>
    </row>
    <row r="76" spans="1:30" s="27" customFormat="1" ht="24.2" x14ac:dyDescent="0.3">
      <c r="A76" s="21" t="s">
        <v>684</v>
      </c>
      <c r="B76" s="21" t="s">
        <v>181</v>
      </c>
      <c r="C76" s="22" t="s">
        <v>182</v>
      </c>
      <c r="D76" s="22" t="s">
        <v>117</v>
      </c>
      <c r="E76" s="25" t="s">
        <v>44</v>
      </c>
      <c r="F76" s="26">
        <v>0</v>
      </c>
      <c r="G76" s="26">
        <v>0.67494652200000016</v>
      </c>
      <c r="H76" s="26">
        <v>9.35761247728</v>
      </c>
      <c r="I76" s="26">
        <v>0.59477455751999997</v>
      </c>
      <c r="J76" s="26">
        <v>0</v>
      </c>
      <c r="K76" s="26">
        <v>1.7523575920000003E-2</v>
      </c>
      <c r="L76" s="26">
        <v>2.781196747200001</v>
      </c>
      <c r="M76" s="26">
        <v>0.74138205696000004</v>
      </c>
      <c r="N76" s="26">
        <v>91.550403421359988</v>
      </c>
      <c r="O76" s="26">
        <v>0</v>
      </c>
      <c r="P76" s="26">
        <v>0</v>
      </c>
      <c r="Q76" s="26">
        <v>0</v>
      </c>
      <c r="R76" s="26">
        <v>1.2163847671200001</v>
      </c>
      <c r="S76" s="26">
        <v>0.37716480000000002</v>
      </c>
      <c r="T76" s="26">
        <v>0</v>
      </c>
      <c r="U76" s="26">
        <v>2.4100895277600003</v>
      </c>
      <c r="V76"/>
      <c r="W76"/>
      <c r="X76"/>
      <c r="Y76"/>
      <c r="Z76"/>
      <c r="AA76"/>
      <c r="AB76"/>
      <c r="AC76"/>
      <c r="AD76"/>
    </row>
    <row r="77" spans="1:30" s="27" customFormat="1" ht="24.2" x14ac:dyDescent="0.3">
      <c r="A77" s="21" t="s">
        <v>684</v>
      </c>
      <c r="B77" s="21" t="s">
        <v>183</v>
      </c>
      <c r="C77" s="22" t="s">
        <v>184</v>
      </c>
      <c r="D77" s="22" t="s">
        <v>50</v>
      </c>
      <c r="E77" s="25" t="s">
        <v>44</v>
      </c>
      <c r="F77" s="26">
        <v>0.38260000000000005</v>
      </c>
      <c r="G77" s="26">
        <v>0.42184157625000007</v>
      </c>
      <c r="H77" s="26">
        <v>15.243040463050001</v>
      </c>
      <c r="I77" s="26">
        <v>0.37173409844999999</v>
      </c>
      <c r="J77" s="26">
        <v>0</v>
      </c>
      <c r="K77" s="26">
        <v>2.3472360392000002</v>
      </c>
      <c r="L77" s="26">
        <v>1.7382619337000003</v>
      </c>
      <c r="M77" s="26">
        <v>0.77539297745000002</v>
      </c>
      <c r="N77" s="26">
        <v>60.955982607449997</v>
      </c>
      <c r="O77" s="26">
        <v>0</v>
      </c>
      <c r="P77" s="26">
        <v>0</v>
      </c>
      <c r="Q77" s="26">
        <v>5.5000000000000005E-3</v>
      </c>
      <c r="R77" s="26">
        <v>0.76024047945000006</v>
      </c>
      <c r="S77" s="26">
        <v>0.23572799999999999</v>
      </c>
      <c r="T77" s="26">
        <v>0</v>
      </c>
      <c r="U77" s="26">
        <v>1.5293089548500001</v>
      </c>
      <c r="V77"/>
      <c r="W77"/>
      <c r="X77"/>
      <c r="Y77"/>
      <c r="Z77"/>
      <c r="AA77"/>
      <c r="AB77"/>
      <c r="AC77"/>
      <c r="AD77"/>
    </row>
    <row r="78" spans="1:30" s="27" customFormat="1" ht="24.2" x14ac:dyDescent="0.3">
      <c r="A78" s="21" t="s">
        <v>684</v>
      </c>
      <c r="B78" s="21" t="s">
        <v>185</v>
      </c>
      <c r="C78" s="22" t="s">
        <v>184</v>
      </c>
      <c r="D78" s="22" t="s">
        <v>117</v>
      </c>
      <c r="E78" s="25" t="s">
        <v>44</v>
      </c>
      <c r="F78" s="26">
        <v>0.68868000000000007</v>
      </c>
      <c r="G78" s="26">
        <v>0.75931483725000015</v>
      </c>
      <c r="H78" s="26">
        <v>27.437472833490002</v>
      </c>
      <c r="I78" s="26">
        <v>0.66912137720999998</v>
      </c>
      <c r="J78" s="26">
        <v>0</v>
      </c>
      <c r="K78" s="26">
        <v>4.2250248705600004</v>
      </c>
      <c r="L78" s="26">
        <v>3.1288714806600004</v>
      </c>
      <c r="M78" s="26">
        <v>1.39570735941</v>
      </c>
      <c r="N78" s="26">
        <v>109.72076869340999</v>
      </c>
      <c r="O78" s="26">
        <v>0</v>
      </c>
      <c r="P78" s="26">
        <v>0</v>
      </c>
      <c r="Q78" s="26">
        <v>9.9000000000000008E-3</v>
      </c>
      <c r="R78" s="26">
        <v>1.3684328630100002</v>
      </c>
      <c r="S78" s="26">
        <v>0.42431039999999998</v>
      </c>
      <c r="T78" s="26">
        <v>0</v>
      </c>
      <c r="U78" s="26">
        <v>2.7527561187300003</v>
      </c>
      <c r="V78"/>
      <c r="W78"/>
      <c r="X78"/>
      <c r="Y78"/>
      <c r="Z78"/>
      <c r="AA78"/>
      <c r="AB78"/>
      <c r="AC78"/>
      <c r="AD78"/>
    </row>
    <row r="79" spans="1:30" s="27" customFormat="1" ht="24.2" x14ac:dyDescent="0.3">
      <c r="A79" s="21" t="s">
        <v>684</v>
      </c>
      <c r="B79" s="21" t="s">
        <v>186</v>
      </c>
      <c r="C79" s="22" t="s">
        <v>184</v>
      </c>
      <c r="D79" s="22" t="s">
        <v>164</v>
      </c>
      <c r="E79" s="25" t="s">
        <v>44</v>
      </c>
      <c r="F79" s="26">
        <v>0</v>
      </c>
      <c r="G79" s="26">
        <v>0</v>
      </c>
      <c r="H79" s="26">
        <v>63.846102023440011</v>
      </c>
      <c r="I79" s="26">
        <v>58.306928323040012</v>
      </c>
      <c r="J79" s="26">
        <v>0</v>
      </c>
      <c r="K79" s="26">
        <v>0.65987222680000013</v>
      </c>
      <c r="L79" s="26">
        <v>3.8252276200000006</v>
      </c>
      <c r="M79" s="26">
        <v>0.37384226088000005</v>
      </c>
      <c r="N79" s="26">
        <v>19.867998446399998</v>
      </c>
      <c r="O79" s="26">
        <v>0</v>
      </c>
      <c r="P79" s="26">
        <v>0</v>
      </c>
      <c r="Q79" s="26">
        <v>2.2260274192000002</v>
      </c>
      <c r="R79" s="26">
        <v>2.0594399999999999</v>
      </c>
      <c r="S79" s="26">
        <v>10.06953924696</v>
      </c>
      <c r="T79" s="26">
        <v>2.7881398368000001</v>
      </c>
      <c r="U79" s="26">
        <v>89.334732326240015</v>
      </c>
      <c r="V79"/>
      <c r="W79"/>
      <c r="X79"/>
      <c r="Y79"/>
      <c r="Z79"/>
      <c r="AA79"/>
      <c r="AB79"/>
      <c r="AC79"/>
      <c r="AD79"/>
    </row>
    <row r="80" spans="1:30" s="27" customFormat="1" ht="24.2" x14ac:dyDescent="0.3">
      <c r="A80" s="21" t="s">
        <v>684</v>
      </c>
      <c r="B80" s="21" t="s">
        <v>187</v>
      </c>
      <c r="C80" s="22" t="s">
        <v>184</v>
      </c>
      <c r="D80" s="22" t="s">
        <v>43</v>
      </c>
      <c r="E80" s="25" t="s">
        <v>44</v>
      </c>
      <c r="F80" s="26">
        <v>0.38260000000000005</v>
      </c>
      <c r="G80" s="26">
        <v>0</v>
      </c>
      <c r="H80" s="26">
        <v>28.410703524099997</v>
      </c>
      <c r="I80" s="26">
        <v>28.213097570000002</v>
      </c>
      <c r="J80" s="26">
        <v>0</v>
      </c>
      <c r="K80" s="26">
        <v>2.3966338042500004</v>
      </c>
      <c r="L80" s="26">
        <v>1.5289939666999999</v>
      </c>
      <c r="M80" s="26">
        <v>0.31202919185</v>
      </c>
      <c r="N80" s="26">
        <v>15.101811298199999</v>
      </c>
      <c r="O80" s="26">
        <v>0</v>
      </c>
      <c r="P80" s="26">
        <v>0</v>
      </c>
      <c r="Q80" s="26">
        <v>0.15717097499999999</v>
      </c>
      <c r="R80" s="26">
        <v>1.28715</v>
      </c>
      <c r="S80" s="26">
        <v>7.8525500000000012E-2</v>
      </c>
      <c r="T80" s="26">
        <v>0</v>
      </c>
      <c r="U80" s="26">
        <v>55.765372500000005</v>
      </c>
      <c r="V80"/>
      <c r="W80"/>
      <c r="X80"/>
      <c r="Y80"/>
      <c r="Z80"/>
      <c r="AA80"/>
      <c r="AB80"/>
      <c r="AC80"/>
      <c r="AD80"/>
    </row>
    <row r="81" spans="1:30" s="27" customFormat="1" ht="24.2" x14ac:dyDescent="0.3">
      <c r="A81" s="21" t="s">
        <v>684</v>
      </c>
      <c r="B81" s="21" t="s">
        <v>188</v>
      </c>
      <c r="C81" s="22" t="s">
        <v>184</v>
      </c>
      <c r="D81" s="22" t="s">
        <v>176</v>
      </c>
      <c r="E81" s="25" t="s">
        <v>44</v>
      </c>
      <c r="F81" s="26">
        <v>0.57390000000000008</v>
      </c>
      <c r="G81" s="26">
        <v>0</v>
      </c>
      <c r="H81" s="26">
        <v>42.616055286149994</v>
      </c>
      <c r="I81" s="26">
        <v>42.319646355000003</v>
      </c>
      <c r="J81" s="26">
        <v>0</v>
      </c>
      <c r="K81" s="26">
        <v>3.5949507063750006</v>
      </c>
      <c r="L81" s="26">
        <v>2.2934909500499998</v>
      </c>
      <c r="M81" s="26">
        <v>0.468043787775</v>
      </c>
      <c r="N81" s="26">
        <v>22.6527169473</v>
      </c>
      <c r="O81" s="26">
        <v>0</v>
      </c>
      <c r="P81" s="26">
        <v>0</v>
      </c>
      <c r="Q81" s="26">
        <v>0.23575646249999999</v>
      </c>
      <c r="R81" s="26">
        <v>1.930725</v>
      </c>
      <c r="S81" s="26">
        <v>0.11778825000000001</v>
      </c>
      <c r="T81" s="26">
        <v>0</v>
      </c>
      <c r="U81" s="26">
        <v>83.648058750000004</v>
      </c>
      <c r="V81"/>
      <c r="W81"/>
      <c r="X81"/>
      <c r="Y81"/>
      <c r="Z81"/>
      <c r="AA81"/>
      <c r="AB81"/>
      <c r="AC81"/>
      <c r="AD81"/>
    </row>
    <row r="82" spans="1:30" s="27" customFormat="1" ht="24.2" x14ac:dyDescent="0.3">
      <c r="A82" s="21" t="s">
        <v>684</v>
      </c>
      <c r="B82" s="21" t="s">
        <v>189</v>
      </c>
      <c r="C82" s="22" t="s">
        <v>190</v>
      </c>
      <c r="D82" s="22" t="s">
        <v>110</v>
      </c>
      <c r="E82" s="25" t="s">
        <v>44</v>
      </c>
      <c r="F82" s="26">
        <v>0.42086000000000007</v>
      </c>
      <c r="G82" s="26">
        <v>0</v>
      </c>
      <c r="H82" s="26">
        <v>85.636121219659998</v>
      </c>
      <c r="I82" s="26">
        <v>9.0516058950900007</v>
      </c>
      <c r="J82" s="26">
        <v>0</v>
      </c>
      <c r="K82" s="26">
        <v>3.0235743406000006</v>
      </c>
      <c r="L82" s="26">
        <v>3.5188042745350003</v>
      </c>
      <c r="M82" s="26">
        <v>0.77258961274000015</v>
      </c>
      <c r="N82" s="26">
        <v>79.960917183290007</v>
      </c>
      <c r="O82" s="26">
        <v>0</v>
      </c>
      <c r="P82" s="26">
        <v>0</v>
      </c>
      <c r="Q82" s="26">
        <v>1.5364438507000002</v>
      </c>
      <c r="R82" s="26">
        <v>2.1103418350850007</v>
      </c>
      <c r="S82" s="26">
        <v>7.1821090322850001</v>
      </c>
      <c r="T82" s="26">
        <v>1.9168461378000001</v>
      </c>
      <c r="U82" s="26">
        <v>8.2457788098400009</v>
      </c>
      <c r="V82"/>
      <c r="W82"/>
      <c r="X82"/>
      <c r="Y82"/>
      <c r="Z82"/>
      <c r="AA82"/>
      <c r="AB82"/>
      <c r="AC82"/>
      <c r="AD82"/>
    </row>
    <row r="83" spans="1:30" s="27" customFormat="1" ht="24.2" x14ac:dyDescent="0.3">
      <c r="A83" s="21" t="s">
        <v>684</v>
      </c>
      <c r="B83" s="21" t="s">
        <v>191</v>
      </c>
      <c r="C83" s="22" t="s">
        <v>192</v>
      </c>
      <c r="D83" s="22" t="s">
        <v>117</v>
      </c>
      <c r="E83" s="25" t="s">
        <v>44</v>
      </c>
      <c r="F83" s="26">
        <v>0</v>
      </c>
      <c r="G83" s="26">
        <v>0</v>
      </c>
      <c r="H83" s="26">
        <v>0</v>
      </c>
      <c r="I83" s="26">
        <v>0</v>
      </c>
      <c r="J83" s="26">
        <v>0</v>
      </c>
      <c r="K83" s="26">
        <v>0</v>
      </c>
      <c r="L83" s="26">
        <v>0</v>
      </c>
      <c r="M83" s="26">
        <v>0</v>
      </c>
      <c r="N83" s="26">
        <v>0</v>
      </c>
      <c r="O83" s="26">
        <v>0</v>
      </c>
      <c r="P83" s="26">
        <v>0</v>
      </c>
      <c r="Q83" s="26">
        <v>0</v>
      </c>
      <c r="R83" s="26">
        <v>0</v>
      </c>
      <c r="S83" s="26">
        <v>0</v>
      </c>
      <c r="T83" s="26">
        <v>0</v>
      </c>
      <c r="U83" s="26">
        <v>0</v>
      </c>
      <c r="V83"/>
      <c r="W83"/>
      <c r="X83"/>
      <c r="Y83"/>
      <c r="Z83"/>
      <c r="AA83"/>
      <c r="AB83"/>
      <c r="AC83"/>
      <c r="AD83"/>
    </row>
    <row r="84" spans="1:30" s="27" customFormat="1" ht="24.2" x14ac:dyDescent="0.3">
      <c r="A84" s="21" t="s">
        <v>684</v>
      </c>
      <c r="B84" s="21" t="s">
        <v>193</v>
      </c>
      <c r="C84" s="22" t="s">
        <v>194</v>
      </c>
      <c r="D84" s="22" t="s">
        <v>110</v>
      </c>
      <c r="E84" s="25" t="s">
        <v>44</v>
      </c>
      <c r="F84" s="26">
        <v>0</v>
      </c>
      <c r="G84" s="26">
        <v>0</v>
      </c>
      <c r="H84" s="26">
        <v>0</v>
      </c>
      <c r="I84" s="26">
        <v>0</v>
      </c>
      <c r="J84" s="26">
        <v>0</v>
      </c>
      <c r="K84" s="26">
        <v>0</v>
      </c>
      <c r="L84" s="26">
        <v>0</v>
      </c>
      <c r="M84" s="26">
        <v>0</v>
      </c>
      <c r="N84" s="26">
        <v>1.2234750000000003</v>
      </c>
      <c r="O84" s="26">
        <v>0</v>
      </c>
      <c r="P84" s="26">
        <v>0</v>
      </c>
      <c r="Q84" s="26">
        <v>0</v>
      </c>
      <c r="R84" s="26">
        <v>0</v>
      </c>
      <c r="S84" s="26">
        <v>0</v>
      </c>
      <c r="T84" s="26">
        <v>0</v>
      </c>
      <c r="U84" s="26">
        <v>0</v>
      </c>
      <c r="V84"/>
      <c r="W84"/>
      <c r="X84"/>
      <c r="Y84"/>
      <c r="Z84"/>
      <c r="AA84"/>
      <c r="AB84"/>
      <c r="AC84"/>
      <c r="AD84"/>
    </row>
    <row r="85" spans="1:30" s="27" customFormat="1" ht="24.2" x14ac:dyDescent="0.3">
      <c r="A85" s="21" t="s">
        <v>684</v>
      </c>
      <c r="B85" s="21" t="s">
        <v>195</v>
      </c>
      <c r="C85" s="22" t="s">
        <v>196</v>
      </c>
      <c r="D85" s="22" t="s">
        <v>63</v>
      </c>
      <c r="E85" s="25" t="s">
        <v>44</v>
      </c>
      <c r="F85" s="26">
        <v>0</v>
      </c>
      <c r="G85" s="26">
        <v>0.65385444318750008</v>
      </c>
      <c r="H85" s="26">
        <v>72.248485730977507</v>
      </c>
      <c r="I85" s="26">
        <v>0.57618785259750005</v>
      </c>
      <c r="J85" s="26">
        <v>0</v>
      </c>
      <c r="K85" s="26">
        <v>0.25813086076000002</v>
      </c>
      <c r="L85" s="26">
        <v>2.6943059972350003</v>
      </c>
      <c r="M85" s="26">
        <v>1.2018591150475</v>
      </c>
      <c r="N85" s="26">
        <v>93.792061791547496</v>
      </c>
      <c r="O85" s="26">
        <v>0</v>
      </c>
      <c r="P85" s="26">
        <v>0</v>
      </c>
      <c r="Q85" s="26">
        <v>8.5250000000000013E-3</v>
      </c>
      <c r="R85" s="26">
        <v>1.1783727431475002</v>
      </c>
      <c r="S85" s="26">
        <v>0.36537839999999999</v>
      </c>
      <c r="T85" s="26">
        <v>0</v>
      </c>
      <c r="U85" s="26">
        <v>4.1142004033174997</v>
      </c>
      <c r="V85"/>
      <c r="W85"/>
      <c r="X85"/>
      <c r="Y85"/>
      <c r="Z85"/>
      <c r="AA85"/>
      <c r="AB85"/>
      <c r="AC85"/>
      <c r="AD85"/>
    </row>
    <row r="86" spans="1:30" s="27" customFormat="1" ht="24.2" x14ac:dyDescent="0.3">
      <c r="A86" s="21" t="s">
        <v>684</v>
      </c>
      <c r="B86" s="21" t="s">
        <v>197</v>
      </c>
      <c r="C86" s="22" t="s">
        <v>198</v>
      </c>
      <c r="D86" s="22" t="s">
        <v>117</v>
      </c>
      <c r="E86" s="25" t="s">
        <v>44</v>
      </c>
      <c r="F86" s="26">
        <v>0</v>
      </c>
      <c r="G86" s="26">
        <v>0</v>
      </c>
      <c r="H86" s="26">
        <v>21.863519799300001</v>
      </c>
      <c r="I86" s="26">
        <v>50.783575626000008</v>
      </c>
      <c r="J86" s="26">
        <v>0</v>
      </c>
      <c r="K86" s="26">
        <v>0</v>
      </c>
      <c r="L86" s="26">
        <v>0</v>
      </c>
      <c r="M86" s="26">
        <v>0</v>
      </c>
      <c r="N86" s="26">
        <v>13.965103602000001</v>
      </c>
      <c r="O86" s="26">
        <v>0</v>
      </c>
      <c r="P86" s="26">
        <v>0</v>
      </c>
      <c r="Q86" s="26">
        <v>0</v>
      </c>
      <c r="R86" s="26">
        <v>0</v>
      </c>
      <c r="S86" s="26">
        <v>0</v>
      </c>
      <c r="T86" s="26">
        <v>0</v>
      </c>
      <c r="U86" s="26">
        <v>91.2969504</v>
      </c>
      <c r="V86"/>
      <c r="W86"/>
      <c r="X86"/>
      <c r="Y86"/>
      <c r="Z86"/>
      <c r="AA86"/>
      <c r="AB86"/>
      <c r="AC86"/>
      <c r="AD86"/>
    </row>
    <row r="87" spans="1:30" s="27" customFormat="1" x14ac:dyDescent="0.3">
      <c r="A87" s="21" t="s">
        <v>684</v>
      </c>
      <c r="B87" s="21" t="s">
        <v>199</v>
      </c>
      <c r="C87" s="22" t="s">
        <v>200</v>
      </c>
      <c r="D87" s="22" t="s">
        <v>50</v>
      </c>
      <c r="E87" s="25" t="s">
        <v>44</v>
      </c>
      <c r="F87" s="26">
        <v>0</v>
      </c>
      <c r="G87" s="26">
        <v>0</v>
      </c>
      <c r="H87" s="26">
        <v>2.4869416800000002</v>
      </c>
      <c r="I87" s="26">
        <v>0</v>
      </c>
      <c r="J87" s="26">
        <v>0</v>
      </c>
      <c r="K87" s="26">
        <v>0</v>
      </c>
      <c r="L87" s="26">
        <v>0.53254100000000004</v>
      </c>
      <c r="M87" s="26">
        <v>0</v>
      </c>
      <c r="N87" s="26">
        <v>42.057359059999996</v>
      </c>
      <c r="O87" s="26">
        <v>0</v>
      </c>
      <c r="P87" s="26">
        <v>0</v>
      </c>
      <c r="Q87" s="26">
        <v>0</v>
      </c>
      <c r="R87" s="26">
        <v>0.22051999999999999</v>
      </c>
      <c r="S87" s="26">
        <v>0.17443871999999999</v>
      </c>
      <c r="T87" s="26">
        <v>0</v>
      </c>
      <c r="U87" s="26">
        <v>0.49745919099999997</v>
      </c>
      <c r="V87"/>
      <c r="W87"/>
      <c r="X87"/>
      <c r="Y87"/>
      <c r="Z87"/>
      <c r="AA87"/>
      <c r="AB87"/>
      <c r="AC87"/>
      <c r="AD87"/>
    </row>
    <row r="88" spans="1:30" s="27" customFormat="1" ht="24.2" x14ac:dyDescent="0.3">
      <c r="A88" s="21" t="s">
        <v>684</v>
      </c>
      <c r="B88" s="21" t="s">
        <v>201</v>
      </c>
      <c r="C88" s="22" t="s">
        <v>200</v>
      </c>
      <c r="D88" s="22" t="s">
        <v>110</v>
      </c>
      <c r="E88" s="25" t="s">
        <v>44</v>
      </c>
      <c r="F88" s="26">
        <v>0</v>
      </c>
      <c r="G88" s="26">
        <v>0</v>
      </c>
      <c r="H88" s="26">
        <v>2.2852977600000006</v>
      </c>
      <c r="I88" s="26">
        <v>0</v>
      </c>
      <c r="J88" s="26">
        <v>0</v>
      </c>
      <c r="K88" s="26">
        <v>0</v>
      </c>
      <c r="L88" s="26">
        <v>0.48936200000000013</v>
      </c>
      <c r="M88" s="26">
        <v>0</v>
      </c>
      <c r="N88" s="26">
        <v>38.647302920000001</v>
      </c>
      <c r="O88" s="26">
        <v>0</v>
      </c>
      <c r="P88" s="26">
        <v>0</v>
      </c>
      <c r="Q88" s="26">
        <v>0</v>
      </c>
      <c r="R88" s="26">
        <v>0.20264000000000001</v>
      </c>
      <c r="S88" s="26">
        <v>0.16029504</v>
      </c>
      <c r="T88" s="26">
        <v>0</v>
      </c>
      <c r="U88" s="26">
        <v>0.45712466200000001</v>
      </c>
      <c r="V88"/>
      <c r="W88"/>
      <c r="X88"/>
      <c r="Y88"/>
      <c r="Z88"/>
      <c r="AA88"/>
      <c r="AB88"/>
      <c r="AC88"/>
      <c r="AD88"/>
    </row>
    <row r="89" spans="1:30" s="27" customFormat="1" x14ac:dyDescent="0.3">
      <c r="A89" s="21" t="s">
        <v>684</v>
      </c>
      <c r="B89" s="21" t="s">
        <v>202</v>
      </c>
      <c r="C89" s="22" t="s">
        <v>200</v>
      </c>
      <c r="D89" s="22" t="s">
        <v>63</v>
      </c>
      <c r="E89" s="25" t="s">
        <v>44</v>
      </c>
      <c r="F89" s="26">
        <v>0</v>
      </c>
      <c r="G89" s="26">
        <v>0</v>
      </c>
      <c r="H89" s="26">
        <v>5.2091346000000005</v>
      </c>
      <c r="I89" s="26">
        <v>0</v>
      </c>
      <c r="J89" s="26">
        <v>0</v>
      </c>
      <c r="K89" s="26">
        <v>0</v>
      </c>
      <c r="L89" s="26">
        <v>1.1154575000000002</v>
      </c>
      <c r="M89" s="26">
        <v>0</v>
      </c>
      <c r="N89" s="26">
        <v>88.093116949999995</v>
      </c>
      <c r="O89" s="26">
        <v>0</v>
      </c>
      <c r="P89" s="26">
        <v>0</v>
      </c>
      <c r="Q89" s="26">
        <v>0</v>
      </c>
      <c r="R89" s="26">
        <v>0.46189999999999998</v>
      </c>
      <c r="S89" s="26">
        <v>0.36537839999999999</v>
      </c>
      <c r="T89" s="26">
        <v>0</v>
      </c>
      <c r="U89" s="26">
        <v>1.0419753325000001</v>
      </c>
      <c r="V89"/>
      <c r="W89"/>
      <c r="X89"/>
      <c r="Y89"/>
      <c r="Z89"/>
      <c r="AA89"/>
      <c r="AB89"/>
      <c r="AC89"/>
      <c r="AD89"/>
    </row>
    <row r="90" spans="1:30" s="27" customFormat="1" x14ac:dyDescent="0.3">
      <c r="A90" s="21" t="s">
        <v>684</v>
      </c>
      <c r="B90" s="21" t="s">
        <v>203</v>
      </c>
      <c r="C90" s="22" t="s">
        <v>200</v>
      </c>
      <c r="D90" s="22" t="s">
        <v>43</v>
      </c>
      <c r="E90" s="25" t="s">
        <v>44</v>
      </c>
      <c r="F90" s="26">
        <v>0</v>
      </c>
      <c r="G90" s="26">
        <v>0</v>
      </c>
      <c r="H90" s="26">
        <v>1.1713670250000001E-2</v>
      </c>
      <c r="I90" s="26">
        <v>0</v>
      </c>
      <c r="J90" s="26">
        <v>0</v>
      </c>
      <c r="K90" s="26">
        <v>0</v>
      </c>
      <c r="L90" s="26">
        <v>0</v>
      </c>
      <c r="M90" s="26">
        <v>0</v>
      </c>
      <c r="N90" s="26">
        <v>0.30365851720000003</v>
      </c>
      <c r="O90" s="26">
        <v>0</v>
      </c>
      <c r="P90" s="26">
        <v>0</v>
      </c>
      <c r="Q90" s="26">
        <v>0</v>
      </c>
      <c r="R90" s="26">
        <v>0</v>
      </c>
      <c r="S90" s="26">
        <v>0</v>
      </c>
      <c r="T90" s="26">
        <v>0</v>
      </c>
      <c r="U90" s="26">
        <v>0.53922081450000003</v>
      </c>
      <c r="V90"/>
      <c r="W90"/>
      <c r="X90"/>
      <c r="Y90"/>
      <c r="Z90"/>
      <c r="AA90"/>
      <c r="AB90"/>
      <c r="AC90"/>
      <c r="AD90"/>
    </row>
    <row r="91" spans="1:30" s="27" customFormat="1" x14ac:dyDescent="0.3">
      <c r="A91" s="21" t="s">
        <v>684</v>
      </c>
      <c r="B91" s="21" t="s">
        <v>204</v>
      </c>
      <c r="C91" s="22" t="s">
        <v>200</v>
      </c>
      <c r="D91" s="22" t="s">
        <v>176</v>
      </c>
      <c r="E91" s="25" t="s">
        <v>44</v>
      </c>
      <c r="F91" s="26">
        <v>0</v>
      </c>
      <c r="G91" s="26">
        <v>0</v>
      </c>
      <c r="H91" s="26">
        <v>17.714895237210001</v>
      </c>
      <c r="I91" s="26">
        <v>41.191122452200005</v>
      </c>
      <c r="J91" s="26">
        <v>0</v>
      </c>
      <c r="K91" s="26">
        <v>0</v>
      </c>
      <c r="L91" s="26">
        <v>0</v>
      </c>
      <c r="M91" s="26">
        <v>0</v>
      </c>
      <c r="N91" s="26">
        <v>11.3272506994</v>
      </c>
      <c r="O91" s="26">
        <v>0</v>
      </c>
      <c r="P91" s="26">
        <v>0</v>
      </c>
      <c r="Q91" s="26">
        <v>0</v>
      </c>
      <c r="R91" s="26">
        <v>0</v>
      </c>
      <c r="S91" s="26">
        <v>0</v>
      </c>
      <c r="T91" s="26">
        <v>0</v>
      </c>
      <c r="U91" s="26">
        <v>74.051970879999999</v>
      </c>
      <c r="V91"/>
      <c r="W91"/>
      <c r="X91"/>
      <c r="Y91"/>
      <c r="Z91"/>
      <c r="AA91"/>
      <c r="AB91"/>
      <c r="AC91"/>
      <c r="AD91"/>
    </row>
    <row r="92" spans="1:30" s="27" customFormat="1" x14ac:dyDescent="0.3">
      <c r="A92" s="21" t="s">
        <v>684</v>
      </c>
      <c r="B92" s="21" t="s">
        <v>205</v>
      </c>
      <c r="C92" s="22" t="s">
        <v>206</v>
      </c>
      <c r="D92" s="22" t="s">
        <v>73</v>
      </c>
      <c r="E92" s="25" t="s">
        <v>44</v>
      </c>
      <c r="F92" s="26">
        <v>0</v>
      </c>
      <c r="G92" s="26">
        <v>0</v>
      </c>
      <c r="H92" s="26">
        <v>0</v>
      </c>
      <c r="I92" s="26">
        <v>0</v>
      </c>
      <c r="J92" s="26">
        <v>0</v>
      </c>
      <c r="K92" s="26">
        <v>0</v>
      </c>
      <c r="L92" s="26">
        <v>0</v>
      </c>
      <c r="M92" s="26">
        <v>0</v>
      </c>
      <c r="N92" s="26">
        <v>0</v>
      </c>
      <c r="O92" s="26">
        <v>0</v>
      </c>
      <c r="P92" s="26">
        <v>0</v>
      </c>
      <c r="Q92" s="26">
        <v>0</v>
      </c>
      <c r="R92" s="26">
        <v>0</v>
      </c>
      <c r="S92" s="26">
        <v>0</v>
      </c>
      <c r="T92" s="26">
        <v>0</v>
      </c>
      <c r="U92" s="26">
        <v>0</v>
      </c>
      <c r="V92"/>
      <c r="W92"/>
      <c r="X92"/>
      <c r="Y92"/>
      <c r="Z92"/>
      <c r="AA92"/>
      <c r="AB92"/>
      <c r="AC92"/>
      <c r="AD92"/>
    </row>
    <row r="93" spans="1:30" s="27" customFormat="1" ht="36.299999999999997" x14ac:dyDescent="0.3">
      <c r="A93" s="21" t="s">
        <v>684</v>
      </c>
      <c r="B93" s="21" t="s">
        <v>207</v>
      </c>
      <c r="C93" s="22" t="s">
        <v>206</v>
      </c>
      <c r="D93" s="22" t="s">
        <v>208</v>
      </c>
      <c r="E93" s="25" t="s">
        <v>44</v>
      </c>
      <c r="F93" s="26" t="s">
        <v>102</v>
      </c>
      <c r="G93" s="26" t="s">
        <v>102</v>
      </c>
      <c r="H93" s="26" t="s">
        <v>102</v>
      </c>
      <c r="I93" s="26" t="s">
        <v>102</v>
      </c>
      <c r="J93" s="26" t="s">
        <v>102</v>
      </c>
      <c r="K93" s="26" t="s">
        <v>102</v>
      </c>
      <c r="L93" s="26" t="s">
        <v>102</v>
      </c>
      <c r="M93" s="26" t="s">
        <v>102</v>
      </c>
      <c r="N93" s="26" t="s">
        <v>102</v>
      </c>
      <c r="O93" s="26" t="s">
        <v>102</v>
      </c>
      <c r="P93" s="26" t="s">
        <v>102</v>
      </c>
      <c r="Q93" s="26" t="s">
        <v>102</v>
      </c>
      <c r="R93" s="26" t="s">
        <v>102</v>
      </c>
      <c r="S93" s="26" t="s">
        <v>102</v>
      </c>
      <c r="T93" s="26" t="s">
        <v>102</v>
      </c>
      <c r="U93" s="26" t="s">
        <v>102</v>
      </c>
      <c r="V93"/>
      <c r="W93"/>
      <c r="X93"/>
      <c r="Y93"/>
      <c r="Z93"/>
      <c r="AA93"/>
      <c r="AB93"/>
      <c r="AC93"/>
      <c r="AD93"/>
    </row>
    <row r="94" spans="1:30" s="27" customFormat="1" x14ac:dyDescent="0.3">
      <c r="A94" s="21" t="s">
        <v>684</v>
      </c>
      <c r="B94" s="21" t="s">
        <v>209</v>
      </c>
      <c r="C94" s="22" t="s">
        <v>210</v>
      </c>
      <c r="D94" s="22" t="s">
        <v>211</v>
      </c>
      <c r="E94" s="25" t="s">
        <v>212</v>
      </c>
      <c r="F94" s="26">
        <v>0</v>
      </c>
      <c r="G94" s="26">
        <v>0</v>
      </c>
      <c r="H94" s="26">
        <v>15.989918100000006</v>
      </c>
      <c r="I94" s="26">
        <v>17.690400000000004</v>
      </c>
      <c r="J94" s="26">
        <v>0</v>
      </c>
      <c r="K94" s="26">
        <v>1.02258</v>
      </c>
      <c r="L94" s="26">
        <v>0</v>
      </c>
      <c r="M94" s="26">
        <v>0</v>
      </c>
      <c r="N94" s="26">
        <v>15.680296320000002</v>
      </c>
      <c r="O94" s="26">
        <v>0</v>
      </c>
      <c r="P94" s="26">
        <v>0</v>
      </c>
      <c r="Q94" s="26">
        <v>0</v>
      </c>
      <c r="R94" s="26">
        <v>0</v>
      </c>
      <c r="S94" s="26">
        <v>0</v>
      </c>
      <c r="T94" s="26">
        <v>0</v>
      </c>
      <c r="U94" s="26">
        <v>41.354360579999998</v>
      </c>
      <c r="V94"/>
      <c r="W94"/>
      <c r="X94"/>
      <c r="Y94"/>
      <c r="Z94"/>
      <c r="AA94"/>
      <c r="AB94"/>
      <c r="AC94"/>
      <c r="AD94"/>
    </row>
    <row r="95" spans="1:30" s="27" customFormat="1" x14ac:dyDescent="0.3">
      <c r="A95" s="21" t="s">
        <v>684</v>
      </c>
      <c r="B95" s="21" t="s">
        <v>213</v>
      </c>
      <c r="C95" s="22" t="s">
        <v>214</v>
      </c>
      <c r="D95" s="22" t="s">
        <v>215</v>
      </c>
      <c r="E95" s="25" t="s">
        <v>212</v>
      </c>
      <c r="F95" s="26">
        <v>0</v>
      </c>
      <c r="G95" s="26">
        <v>0</v>
      </c>
      <c r="H95" s="26">
        <v>0</v>
      </c>
      <c r="I95" s="26">
        <v>0</v>
      </c>
      <c r="J95" s="26">
        <v>0</v>
      </c>
      <c r="K95" s="26">
        <v>0</v>
      </c>
      <c r="L95" s="26">
        <v>0</v>
      </c>
      <c r="M95" s="26">
        <v>0</v>
      </c>
      <c r="N95" s="26">
        <v>0</v>
      </c>
      <c r="O95" s="26">
        <v>0</v>
      </c>
      <c r="P95" s="26">
        <v>0</v>
      </c>
      <c r="Q95" s="26">
        <v>0</v>
      </c>
      <c r="R95" s="26">
        <v>0</v>
      </c>
      <c r="S95" s="26">
        <v>0</v>
      </c>
      <c r="T95" s="26">
        <v>0</v>
      </c>
      <c r="U95" s="26">
        <v>0</v>
      </c>
      <c r="V95"/>
      <c r="W95"/>
      <c r="X95"/>
      <c r="Y95"/>
      <c r="Z95"/>
      <c r="AA95"/>
      <c r="AB95"/>
      <c r="AC95"/>
      <c r="AD95"/>
    </row>
    <row r="96" spans="1:30" s="27" customFormat="1" x14ac:dyDescent="0.3">
      <c r="A96" s="21" t="s">
        <v>684</v>
      </c>
      <c r="B96" s="21" t="s">
        <v>216</v>
      </c>
      <c r="C96" s="22" t="s">
        <v>217</v>
      </c>
      <c r="D96" s="22" t="s">
        <v>218</v>
      </c>
      <c r="E96" s="25" t="s">
        <v>212</v>
      </c>
      <c r="F96" s="26">
        <v>0</v>
      </c>
      <c r="G96" s="26">
        <v>0</v>
      </c>
      <c r="H96" s="26">
        <v>1.6256370000000002</v>
      </c>
      <c r="I96" s="26">
        <v>7.7382500000000007</v>
      </c>
      <c r="J96" s="26">
        <v>0</v>
      </c>
      <c r="K96" s="26">
        <v>0</v>
      </c>
      <c r="L96" s="26">
        <v>0</v>
      </c>
      <c r="M96" s="26">
        <v>0</v>
      </c>
      <c r="N96" s="26">
        <v>1.1811800000000001</v>
      </c>
      <c r="O96" s="26">
        <v>0</v>
      </c>
      <c r="P96" s="26">
        <v>0</v>
      </c>
      <c r="Q96" s="26">
        <v>0</v>
      </c>
      <c r="R96" s="26">
        <v>0</v>
      </c>
      <c r="S96" s="26">
        <v>0</v>
      </c>
      <c r="T96" s="26">
        <v>3.3150000000000006E-2</v>
      </c>
      <c r="U96" s="26">
        <v>1.8884450000000001E-2</v>
      </c>
      <c r="V96"/>
      <c r="W96"/>
      <c r="X96"/>
      <c r="Y96"/>
      <c r="Z96"/>
      <c r="AA96"/>
      <c r="AB96"/>
      <c r="AC96"/>
      <c r="AD96"/>
    </row>
    <row r="97" spans="1:30" s="27" customFormat="1" x14ac:dyDescent="0.3">
      <c r="A97" s="21" t="s">
        <v>684</v>
      </c>
      <c r="B97" s="21" t="s">
        <v>219</v>
      </c>
      <c r="C97" s="22" t="s">
        <v>220</v>
      </c>
      <c r="D97" s="22" t="s">
        <v>221</v>
      </c>
      <c r="E97" s="25" t="s">
        <v>212</v>
      </c>
      <c r="F97" s="26">
        <v>0</v>
      </c>
      <c r="G97" s="26">
        <v>0</v>
      </c>
      <c r="H97" s="26">
        <v>0</v>
      </c>
      <c r="I97" s="26">
        <v>0</v>
      </c>
      <c r="J97" s="26">
        <v>0</v>
      </c>
      <c r="K97" s="26">
        <v>0</v>
      </c>
      <c r="L97" s="26">
        <v>0</v>
      </c>
      <c r="M97" s="26">
        <v>0</v>
      </c>
      <c r="N97" s="26">
        <v>0</v>
      </c>
      <c r="O97" s="26">
        <v>0</v>
      </c>
      <c r="P97" s="26">
        <v>0</v>
      </c>
      <c r="Q97" s="26">
        <v>0</v>
      </c>
      <c r="R97" s="26">
        <v>0</v>
      </c>
      <c r="S97" s="26">
        <v>0</v>
      </c>
      <c r="T97" s="26">
        <v>0</v>
      </c>
      <c r="U97" s="26">
        <v>0</v>
      </c>
      <c r="V97"/>
      <c r="W97"/>
      <c r="X97"/>
      <c r="Y97"/>
      <c r="Z97"/>
      <c r="AA97"/>
      <c r="AB97"/>
      <c r="AC97"/>
      <c r="AD97"/>
    </row>
    <row r="98" spans="1:30" s="27" customFormat="1" x14ac:dyDescent="0.3">
      <c r="A98" s="21" t="s">
        <v>684</v>
      </c>
      <c r="B98" s="21" t="s">
        <v>222</v>
      </c>
      <c r="C98" s="22" t="s">
        <v>220</v>
      </c>
      <c r="D98" s="22" t="s">
        <v>223</v>
      </c>
      <c r="E98" s="25" t="s">
        <v>212</v>
      </c>
      <c r="F98" s="26">
        <v>0</v>
      </c>
      <c r="G98" s="26">
        <v>0</v>
      </c>
      <c r="H98" s="26">
        <v>4.2485999999999999E-4</v>
      </c>
      <c r="I98" s="26">
        <v>0.28033000000000002</v>
      </c>
      <c r="J98" s="26">
        <v>0</v>
      </c>
      <c r="K98" s="26">
        <v>2.5704999999999999E-4</v>
      </c>
      <c r="L98" s="26">
        <v>0</v>
      </c>
      <c r="M98" s="26">
        <v>0.45211699999999994</v>
      </c>
      <c r="N98" s="26">
        <v>5.05467E-2</v>
      </c>
      <c r="O98" s="26">
        <v>0</v>
      </c>
      <c r="P98" s="26">
        <v>0</v>
      </c>
      <c r="Q98" s="26">
        <v>0</v>
      </c>
      <c r="R98" s="26">
        <v>0</v>
      </c>
      <c r="S98" s="26">
        <v>0</v>
      </c>
      <c r="T98" s="26">
        <v>0</v>
      </c>
      <c r="U98" s="26">
        <v>0</v>
      </c>
      <c r="V98"/>
      <c r="W98"/>
      <c r="X98"/>
      <c r="Y98"/>
      <c r="Z98"/>
      <c r="AA98"/>
      <c r="AB98"/>
      <c r="AC98"/>
      <c r="AD98"/>
    </row>
    <row r="99" spans="1:30" s="27" customFormat="1" x14ac:dyDescent="0.3">
      <c r="A99" s="21" t="s">
        <v>684</v>
      </c>
      <c r="B99" s="21" t="s">
        <v>224</v>
      </c>
      <c r="C99" s="22" t="s">
        <v>220</v>
      </c>
      <c r="D99" s="22" t="s">
        <v>225</v>
      </c>
      <c r="E99" s="25" t="s">
        <v>212</v>
      </c>
      <c r="F99" s="26">
        <v>0</v>
      </c>
      <c r="G99" s="26">
        <v>0</v>
      </c>
      <c r="H99" s="26">
        <v>4.3143000000000001E-4</v>
      </c>
      <c r="I99" s="26">
        <v>0.28466500000000006</v>
      </c>
      <c r="J99" s="26">
        <v>0</v>
      </c>
      <c r="K99" s="26">
        <v>2.6102499999999996E-4</v>
      </c>
      <c r="L99" s="26">
        <v>0</v>
      </c>
      <c r="M99" s="26">
        <v>0.45910849999999997</v>
      </c>
      <c r="N99" s="26">
        <v>5.1328350000000002E-2</v>
      </c>
      <c r="O99" s="26">
        <v>0</v>
      </c>
      <c r="P99" s="26">
        <v>0</v>
      </c>
      <c r="Q99" s="26">
        <v>0</v>
      </c>
      <c r="R99" s="26">
        <v>0</v>
      </c>
      <c r="S99" s="26">
        <v>0</v>
      </c>
      <c r="T99" s="26">
        <v>0</v>
      </c>
      <c r="U99" s="26">
        <v>0</v>
      </c>
      <c r="V99"/>
      <c r="W99"/>
      <c r="X99"/>
      <c r="Y99"/>
      <c r="Z99"/>
      <c r="AA99"/>
      <c r="AB99"/>
      <c r="AC99"/>
      <c r="AD99"/>
    </row>
    <row r="100" spans="1:30" s="27" customFormat="1" x14ac:dyDescent="0.3">
      <c r="A100" s="21" t="s">
        <v>684</v>
      </c>
      <c r="B100" s="21" t="s">
        <v>226</v>
      </c>
      <c r="C100" s="22" t="s">
        <v>220</v>
      </c>
      <c r="D100" s="22" t="s">
        <v>227</v>
      </c>
      <c r="E100" s="25" t="s">
        <v>212</v>
      </c>
      <c r="F100" s="26">
        <v>0</v>
      </c>
      <c r="G100" s="26">
        <v>0</v>
      </c>
      <c r="H100" s="26">
        <v>4.2924E-4</v>
      </c>
      <c r="I100" s="26">
        <v>0.28322000000000003</v>
      </c>
      <c r="J100" s="26">
        <v>0</v>
      </c>
      <c r="K100" s="26">
        <v>2.5969999999999997E-4</v>
      </c>
      <c r="L100" s="26">
        <v>0</v>
      </c>
      <c r="M100" s="26">
        <v>0.45677799999999996</v>
      </c>
      <c r="N100" s="26">
        <v>5.1067800000000003E-2</v>
      </c>
      <c r="O100" s="26">
        <v>0</v>
      </c>
      <c r="P100" s="26">
        <v>0</v>
      </c>
      <c r="Q100" s="26">
        <v>0</v>
      </c>
      <c r="R100" s="26">
        <v>0</v>
      </c>
      <c r="S100" s="26">
        <v>0</v>
      </c>
      <c r="T100" s="26">
        <v>0</v>
      </c>
      <c r="U100" s="26">
        <v>0</v>
      </c>
      <c r="V100"/>
      <c r="W100"/>
      <c r="X100"/>
      <c r="Y100"/>
      <c r="Z100"/>
      <c r="AA100"/>
      <c r="AB100"/>
      <c r="AC100"/>
      <c r="AD100"/>
    </row>
    <row r="101" spans="1:30" s="27" customFormat="1" x14ac:dyDescent="0.3">
      <c r="A101" s="21">
        <v>0</v>
      </c>
      <c r="B101" s="21" t="s">
        <v>228</v>
      </c>
      <c r="C101" s="22" t="s">
        <v>220</v>
      </c>
      <c r="D101" s="22" t="s">
        <v>229</v>
      </c>
      <c r="E101" s="25" t="s">
        <v>212</v>
      </c>
      <c r="F101" s="26">
        <v>0</v>
      </c>
      <c r="G101" s="26">
        <v>0</v>
      </c>
      <c r="H101" s="26">
        <v>3.5040000000000006E-4</v>
      </c>
      <c r="I101" s="26">
        <v>0.23120000000000004</v>
      </c>
      <c r="J101" s="26">
        <v>0</v>
      </c>
      <c r="K101" s="26">
        <v>2.12E-4</v>
      </c>
      <c r="L101" s="26">
        <v>0</v>
      </c>
      <c r="M101" s="26">
        <v>0.37287999999999999</v>
      </c>
      <c r="N101" s="26">
        <v>4.1688000000000003E-2</v>
      </c>
      <c r="O101" s="26">
        <v>0</v>
      </c>
      <c r="P101" s="26">
        <v>0</v>
      </c>
      <c r="Q101" s="26">
        <v>0</v>
      </c>
      <c r="R101" s="26">
        <v>0</v>
      </c>
      <c r="S101" s="26">
        <v>0</v>
      </c>
      <c r="T101" s="26">
        <v>0</v>
      </c>
      <c r="U101" s="26">
        <v>0</v>
      </c>
      <c r="V101"/>
      <c r="W101"/>
      <c r="X101"/>
      <c r="Y101"/>
      <c r="Z101"/>
      <c r="AA101"/>
      <c r="AB101"/>
      <c r="AC101"/>
      <c r="AD101"/>
    </row>
    <row r="102" spans="1:30" s="27" customFormat="1" ht="24.2" x14ac:dyDescent="0.3">
      <c r="A102" s="21">
        <v>0</v>
      </c>
      <c r="B102" s="21" t="s">
        <v>230</v>
      </c>
      <c r="C102" s="22" t="s">
        <v>231</v>
      </c>
      <c r="D102" s="22" t="s">
        <v>232</v>
      </c>
      <c r="E102" s="25" t="s">
        <v>212</v>
      </c>
      <c r="F102" s="26">
        <v>0</v>
      </c>
      <c r="G102" s="26">
        <v>0</v>
      </c>
      <c r="H102" s="26">
        <v>0</v>
      </c>
      <c r="I102" s="26">
        <v>0</v>
      </c>
      <c r="J102" s="26">
        <v>0</v>
      </c>
      <c r="K102" s="26">
        <v>7.9026322620000006E-2</v>
      </c>
      <c r="L102" s="26">
        <v>0</v>
      </c>
      <c r="M102" s="26">
        <v>0</v>
      </c>
      <c r="N102" s="26">
        <v>0.15355590466999999</v>
      </c>
      <c r="O102" s="26">
        <v>0</v>
      </c>
      <c r="P102" s="26">
        <v>0</v>
      </c>
      <c r="Q102" s="26">
        <v>0</v>
      </c>
      <c r="R102" s="26">
        <v>0</v>
      </c>
      <c r="S102" s="26">
        <v>0</v>
      </c>
      <c r="T102" s="26">
        <v>0</v>
      </c>
      <c r="U102" s="26">
        <v>0</v>
      </c>
      <c r="V102"/>
      <c r="W102"/>
      <c r="X102"/>
      <c r="Y102"/>
      <c r="Z102"/>
      <c r="AA102"/>
      <c r="AB102"/>
      <c r="AC102"/>
      <c r="AD102"/>
    </row>
    <row r="103" spans="1:30" s="27" customFormat="1" ht="24.2" x14ac:dyDescent="0.3">
      <c r="A103" s="21">
        <v>0</v>
      </c>
      <c r="B103" s="21" t="s">
        <v>233</v>
      </c>
      <c r="C103" s="22" t="s">
        <v>231</v>
      </c>
      <c r="D103" s="22" t="s">
        <v>234</v>
      </c>
      <c r="E103" s="25" t="s">
        <v>212</v>
      </c>
      <c r="F103" s="26">
        <v>0</v>
      </c>
      <c r="G103" s="26">
        <v>0</v>
      </c>
      <c r="H103" s="26">
        <v>0</v>
      </c>
      <c r="I103" s="26">
        <v>0</v>
      </c>
      <c r="J103" s="26">
        <v>0</v>
      </c>
      <c r="K103" s="26">
        <v>9.5396060877000005E-2</v>
      </c>
      <c r="L103" s="26">
        <v>0</v>
      </c>
      <c r="M103" s="26">
        <v>0</v>
      </c>
      <c r="N103" s="26">
        <v>0.18536391349450002</v>
      </c>
      <c r="O103" s="26">
        <v>0</v>
      </c>
      <c r="P103" s="26">
        <v>0</v>
      </c>
      <c r="Q103" s="26">
        <v>0</v>
      </c>
      <c r="R103" s="26">
        <v>0</v>
      </c>
      <c r="S103" s="26">
        <v>0</v>
      </c>
      <c r="T103" s="26">
        <v>0</v>
      </c>
      <c r="U103" s="26">
        <v>0</v>
      </c>
      <c r="V103"/>
      <c r="W103"/>
      <c r="X103"/>
      <c r="Y103"/>
      <c r="Z103"/>
      <c r="AA103"/>
      <c r="AB103"/>
      <c r="AC103"/>
      <c r="AD103"/>
    </row>
    <row r="104" spans="1:30" s="27" customFormat="1" ht="24.2" x14ac:dyDescent="0.3">
      <c r="A104" s="21" t="s">
        <v>684</v>
      </c>
      <c r="B104" s="21" t="s">
        <v>235</v>
      </c>
      <c r="C104" s="22" t="s">
        <v>236</v>
      </c>
      <c r="D104" s="22" t="s">
        <v>237</v>
      </c>
      <c r="E104" s="25" t="s">
        <v>212</v>
      </c>
      <c r="F104" s="26">
        <v>0</v>
      </c>
      <c r="G104" s="26">
        <v>0</v>
      </c>
      <c r="H104" s="26">
        <v>48.604227106378993</v>
      </c>
      <c r="I104" s="26">
        <v>18.9271493</v>
      </c>
      <c r="J104" s="26">
        <v>3.1809298932500001E-2</v>
      </c>
      <c r="K104" s="26">
        <v>0</v>
      </c>
      <c r="L104" s="26">
        <v>0</v>
      </c>
      <c r="M104" s="26">
        <v>0</v>
      </c>
      <c r="N104" s="26">
        <v>8.6188461984490026</v>
      </c>
      <c r="O104" s="26">
        <v>0</v>
      </c>
      <c r="P104" s="26">
        <v>0</v>
      </c>
      <c r="Q104" s="26">
        <v>0</v>
      </c>
      <c r="R104" s="26">
        <v>0</v>
      </c>
      <c r="S104" s="26">
        <v>9.5470935239750023</v>
      </c>
      <c r="T104" s="26">
        <v>0.1032107625</v>
      </c>
      <c r="U104" s="26">
        <v>29.310232608080007</v>
      </c>
      <c r="V104"/>
      <c r="W104"/>
      <c r="X104"/>
      <c r="Y104"/>
      <c r="Z104"/>
      <c r="AA104"/>
      <c r="AB104"/>
      <c r="AC104"/>
      <c r="AD104"/>
    </row>
    <row r="105" spans="1:30" s="27" customFormat="1" ht="24.2" x14ac:dyDescent="0.3">
      <c r="A105" s="21" t="s">
        <v>684</v>
      </c>
      <c r="B105" s="21" t="s">
        <v>238</v>
      </c>
      <c r="C105" s="22" t="s">
        <v>239</v>
      </c>
      <c r="D105" s="22" t="s">
        <v>240</v>
      </c>
      <c r="E105" s="25" t="s">
        <v>212</v>
      </c>
      <c r="F105" s="26" t="s">
        <v>102</v>
      </c>
      <c r="G105" s="26" t="s">
        <v>102</v>
      </c>
      <c r="H105" s="26" t="s">
        <v>102</v>
      </c>
      <c r="I105" s="26" t="s">
        <v>102</v>
      </c>
      <c r="J105" s="26" t="s">
        <v>102</v>
      </c>
      <c r="K105" s="26" t="s">
        <v>102</v>
      </c>
      <c r="L105" s="26" t="s">
        <v>102</v>
      </c>
      <c r="M105" s="26" t="s">
        <v>102</v>
      </c>
      <c r="N105" s="26" t="s">
        <v>102</v>
      </c>
      <c r="O105" s="26" t="s">
        <v>102</v>
      </c>
      <c r="P105" s="26" t="s">
        <v>102</v>
      </c>
      <c r="Q105" s="26" t="s">
        <v>102</v>
      </c>
      <c r="R105" s="26" t="s">
        <v>102</v>
      </c>
      <c r="S105" s="26" t="s">
        <v>102</v>
      </c>
      <c r="T105" s="26" t="s">
        <v>102</v>
      </c>
      <c r="U105" s="26" t="s">
        <v>102</v>
      </c>
      <c r="V105"/>
      <c r="W105"/>
      <c r="X105"/>
      <c r="Y105"/>
      <c r="Z105"/>
      <c r="AA105"/>
      <c r="AB105"/>
      <c r="AC105"/>
      <c r="AD105"/>
    </row>
    <row r="106" spans="1:30" s="27" customFormat="1" ht="24.2" x14ac:dyDescent="0.3">
      <c r="A106" s="21" t="s">
        <v>684</v>
      </c>
      <c r="B106" s="21" t="s">
        <v>241</v>
      </c>
      <c r="C106" s="22" t="s">
        <v>239</v>
      </c>
      <c r="D106" s="22" t="s">
        <v>242</v>
      </c>
      <c r="E106" s="25" t="s">
        <v>212</v>
      </c>
      <c r="F106" s="26" t="s">
        <v>102</v>
      </c>
      <c r="G106" s="26" t="s">
        <v>102</v>
      </c>
      <c r="H106" s="26" t="s">
        <v>102</v>
      </c>
      <c r="I106" s="26" t="s">
        <v>102</v>
      </c>
      <c r="J106" s="26" t="s">
        <v>102</v>
      </c>
      <c r="K106" s="26" t="s">
        <v>102</v>
      </c>
      <c r="L106" s="26" t="s">
        <v>102</v>
      </c>
      <c r="M106" s="26" t="s">
        <v>102</v>
      </c>
      <c r="N106" s="26" t="s">
        <v>102</v>
      </c>
      <c r="O106" s="26" t="s">
        <v>102</v>
      </c>
      <c r="P106" s="26" t="s">
        <v>102</v>
      </c>
      <c r="Q106" s="26" t="s">
        <v>102</v>
      </c>
      <c r="R106" s="26" t="s">
        <v>102</v>
      </c>
      <c r="S106" s="26" t="s">
        <v>102</v>
      </c>
      <c r="T106" s="26" t="s">
        <v>102</v>
      </c>
      <c r="U106" s="26" t="s">
        <v>102</v>
      </c>
      <c r="V106"/>
      <c r="W106"/>
      <c r="X106"/>
      <c r="Y106"/>
      <c r="Z106"/>
      <c r="AA106"/>
      <c r="AB106"/>
      <c r="AC106"/>
      <c r="AD106"/>
    </row>
    <row r="107" spans="1:30" s="27" customFormat="1" ht="48.4" x14ac:dyDescent="0.3">
      <c r="A107" s="21" t="s">
        <v>684</v>
      </c>
      <c r="B107" s="21" t="s">
        <v>243</v>
      </c>
      <c r="C107" s="22" t="s">
        <v>244</v>
      </c>
      <c r="D107" s="22" t="s">
        <v>245</v>
      </c>
      <c r="E107" s="25" t="s">
        <v>212</v>
      </c>
      <c r="F107" s="26" t="s">
        <v>102</v>
      </c>
      <c r="G107" s="26" t="s">
        <v>102</v>
      </c>
      <c r="H107" s="26" t="s">
        <v>102</v>
      </c>
      <c r="I107" s="26" t="s">
        <v>102</v>
      </c>
      <c r="J107" s="26" t="s">
        <v>102</v>
      </c>
      <c r="K107" s="26" t="s">
        <v>102</v>
      </c>
      <c r="L107" s="26" t="s">
        <v>102</v>
      </c>
      <c r="M107" s="26" t="s">
        <v>102</v>
      </c>
      <c r="N107" s="26" t="s">
        <v>102</v>
      </c>
      <c r="O107" s="26" t="s">
        <v>102</v>
      </c>
      <c r="P107" s="26" t="s">
        <v>102</v>
      </c>
      <c r="Q107" s="26" t="s">
        <v>102</v>
      </c>
      <c r="R107" s="26" t="s">
        <v>102</v>
      </c>
      <c r="S107" s="26" t="s">
        <v>102</v>
      </c>
      <c r="T107" s="26" t="s">
        <v>102</v>
      </c>
      <c r="U107" s="26" t="s">
        <v>102</v>
      </c>
      <c r="V107"/>
      <c r="W107"/>
      <c r="X107"/>
      <c r="Y107"/>
      <c r="Z107"/>
      <c r="AA107"/>
      <c r="AB107"/>
      <c r="AC107"/>
      <c r="AD107"/>
    </row>
    <row r="108" spans="1:30" s="27" customFormat="1" ht="24.2" x14ac:dyDescent="0.3">
      <c r="A108" s="21" t="s">
        <v>684</v>
      </c>
      <c r="B108" s="21" t="s">
        <v>246</v>
      </c>
      <c r="C108" s="22" t="s">
        <v>244</v>
      </c>
      <c r="D108" s="22" t="s">
        <v>247</v>
      </c>
      <c r="E108" s="25" t="s">
        <v>212</v>
      </c>
      <c r="F108" s="26" t="s">
        <v>102</v>
      </c>
      <c r="G108" s="26" t="s">
        <v>102</v>
      </c>
      <c r="H108" s="26" t="s">
        <v>102</v>
      </c>
      <c r="I108" s="26" t="s">
        <v>102</v>
      </c>
      <c r="J108" s="26" t="s">
        <v>102</v>
      </c>
      <c r="K108" s="26" t="s">
        <v>102</v>
      </c>
      <c r="L108" s="26" t="s">
        <v>102</v>
      </c>
      <c r="M108" s="26" t="s">
        <v>102</v>
      </c>
      <c r="N108" s="26" t="s">
        <v>102</v>
      </c>
      <c r="O108" s="26" t="s">
        <v>102</v>
      </c>
      <c r="P108" s="26" t="s">
        <v>102</v>
      </c>
      <c r="Q108" s="26" t="s">
        <v>102</v>
      </c>
      <c r="R108" s="26" t="s">
        <v>102</v>
      </c>
      <c r="S108" s="26" t="s">
        <v>102</v>
      </c>
      <c r="T108" s="26" t="s">
        <v>102</v>
      </c>
      <c r="U108" s="26" t="s">
        <v>102</v>
      </c>
      <c r="V108"/>
      <c r="W108"/>
      <c r="X108"/>
      <c r="Y108"/>
      <c r="Z108"/>
      <c r="AA108"/>
      <c r="AB108"/>
      <c r="AC108"/>
      <c r="AD108"/>
    </row>
    <row r="109" spans="1:30" s="27" customFormat="1" ht="24.2" x14ac:dyDescent="0.3">
      <c r="A109" s="21" t="s">
        <v>684</v>
      </c>
      <c r="B109" s="21" t="s">
        <v>248</v>
      </c>
      <c r="C109" s="22" t="s">
        <v>249</v>
      </c>
      <c r="D109" s="22" t="s">
        <v>250</v>
      </c>
      <c r="E109" s="25" t="s">
        <v>212</v>
      </c>
      <c r="F109" s="26" t="s">
        <v>102</v>
      </c>
      <c r="G109" s="26" t="s">
        <v>102</v>
      </c>
      <c r="H109" s="26" t="s">
        <v>102</v>
      </c>
      <c r="I109" s="26" t="s">
        <v>102</v>
      </c>
      <c r="J109" s="26" t="s">
        <v>102</v>
      </c>
      <c r="K109" s="26" t="s">
        <v>102</v>
      </c>
      <c r="L109" s="26" t="s">
        <v>102</v>
      </c>
      <c r="M109" s="26" t="s">
        <v>102</v>
      </c>
      <c r="N109" s="26" t="s">
        <v>102</v>
      </c>
      <c r="O109" s="26" t="s">
        <v>102</v>
      </c>
      <c r="P109" s="26" t="s">
        <v>102</v>
      </c>
      <c r="Q109" s="26" t="s">
        <v>102</v>
      </c>
      <c r="R109" s="26" t="s">
        <v>102</v>
      </c>
      <c r="S109" s="26" t="s">
        <v>102</v>
      </c>
      <c r="T109" s="26" t="s">
        <v>102</v>
      </c>
      <c r="U109" s="26" t="s">
        <v>102</v>
      </c>
      <c r="V109"/>
      <c r="W109"/>
      <c r="X109"/>
      <c r="Y109"/>
      <c r="Z109"/>
      <c r="AA109"/>
      <c r="AB109"/>
      <c r="AC109"/>
      <c r="AD109"/>
    </row>
    <row r="110" spans="1:30" s="27" customFormat="1" x14ac:dyDescent="0.3">
      <c r="A110" s="21" t="s">
        <v>684</v>
      </c>
      <c r="B110" s="21" t="s">
        <v>251</v>
      </c>
      <c r="C110" s="22" t="s">
        <v>252</v>
      </c>
      <c r="D110" s="22" t="s">
        <v>253</v>
      </c>
      <c r="E110" s="25" t="s">
        <v>44</v>
      </c>
      <c r="F110" s="26" t="s">
        <v>102</v>
      </c>
      <c r="G110" s="26" t="s">
        <v>102</v>
      </c>
      <c r="H110" s="26" t="s">
        <v>102</v>
      </c>
      <c r="I110" s="26" t="s">
        <v>102</v>
      </c>
      <c r="J110" s="26" t="s">
        <v>102</v>
      </c>
      <c r="K110" s="26" t="s">
        <v>102</v>
      </c>
      <c r="L110" s="26" t="s">
        <v>102</v>
      </c>
      <c r="M110" s="26" t="s">
        <v>102</v>
      </c>
      <c r="N110" s="26" t="s">
        <v>102</v>
      </c>
      <c r="O110" s="26" t="s">
        <v>102</v>
      </c>
      <c r="P110" s="26" t="s">
        <v>102</v>
      </c>
      <c r="Q110" s="26" t="s">
        <v>102</v>
      </c>
      <c r="R110" s="26" t="s">
        <v>102</v>
      </c>
      <c r="S110" s="26" t="s">
        <v>102</v>
      </c>
      <c r="T110" s="26" t="s">
        <v>102</v>
      </c>
      <c r="U110" s="26" t="s">
        <v>102</v>
      </c>
      <c r="V110"/>
      <c r="W110"/>
      <c r="X110"/>
      <c r="Y110"/>
      <c r="Z110"/>
      <c r="AA110"/>
      <c r="AB110"/>
      <c r="AC110"/>
      <c r="AD110"/>
    </row>
    <row r="111" spans="1:30" s="27" customFormat="1" ht="48.4" x14ac:dyDescent="0.3">
      <c r="A111" s="21" t="s">
        <v>684</v>
      </c>
      <c r="B111" s="21" t="s">
        <v>254</v>
      </c>
      <c r="C111" s="22" t="s">
        <v>255</v>
      </c>
      <c r="D111" s="22" t="s">
        <v>256</v>
      </c>
      <c r="E111" s="25" t="s">
        <v>212</v>
      </c>
      <c r="F111" s="26" t="s">
        <v>102</v>
      </c>
      <c r="G111" s="26" t="s">
        <v>102</v>
      </c>
      <c r="H111" s="26" t="s">
        <v>102</v>
      </c>
      <c r="I111" s="26" t="s">
        <v>102</v>
      </c>
      <c r="J111" s="26" t="s">
        <v>102</v>
      </c>
      <c r="K111" s="26" t="s">
        <v>102</v>
      </c>
      <c r="L111" s="26" t="s">
        <v>102</v>
      </c>
      <c r="M111" s="26" t="s">
        <v>102</v>
      </c>
      <c r="N111" s="26" t="s">
        <v>102</v>
      </c>
      <c r="O111" s="26" t="s">
        <v>102</v>
      </c>
      <c r="P111" s="26" t="s">
        <v>102</v>
      </c>
      <c r="Q111" s="26" t="s">
        <v>102</v>
      </c>
      <c r="R111" s="26" t="s">
        <v>102</v>
      </c>
      <c r="S111" s="26" t="s">
        <v>102</v>
      </c>
      <c r="T111" s="26" t="s">
        <v>102</v>
      </c>
      <c r="U111" s="26" t="s">
        <v>102</v>
      </c>
      <c r="V111"/>
      <c r="W111"/>
      <c r="X111"/>
      <c r="Y111"/>
      <c r="Z111"/>
      <c r="AA111"/>
      <c r="AB111"/>
      <c r="AC111"/>
      <c r="AD111"/>
    </row>
    <row r="112" spans="1:30" s="27" customFormat="1" x14ac:dyDescent="0.3">
      <c r="A112" s="21" t="s">
        <v>684</v>
      </c>
      <c r="B112" s="21" t="s">
        <v>257</v>
      </c>
      <c r="C112" s="22" t="s">
        <v>255</v>
      </c>
      <c r="D112" s="22" t="s">
        <v>258</v>
      </c>
      <c r="E112" s="25" t="s">
        <v>212</v>
      </c>
      <c r="F112" s="26" t="s">
        <v>102</v>
      </c>
      <c r="G112" s="26" t="s">
        <v>102</v>
      </c>
      <c r="H112" s="26" t="s">
        <v>102</v>
      </c>
      <c r="I112" s="26" t="s">
        <v>102</v>
      </c>
      <c r="J112" s="26" t="s">
        <v>102</v>
      </c>
      <c r="K112" s="26" t="s">
        <v>102</v>
      </c>
      <c r="L112" s="26" t="s">
        <v>102</v>
      </c>
      <c r="M112" s="26" t="s">
        <v>102</v>
      </c>
      <c r="N112" s="26" t="s">
        <v>102</v>
      </c>
      <c r="O112" s="26" t="s">
        <v>102</v>
      </c>
      <c r="P112" s="26" t="s">
        <v>102</v>
      </c>
      <c r="Q112" s="26" t="s">
        <v>102</v>
      </c>
      <c r="R112" s="26" t="s">
        <v>102</v>
      </c>
      <c r="S112" s="26" t="s">
        <v>102</v>
      </c>
      <c r="T112" s="26" t="s">
        <v>102</v>
      </c>
      <c r="U112" s="26" t="s">
        <v>102</v>
      </c>
      <c r="V112"/>
      <c r="W112"/>
      <c r="X112"/>
      <c r="Y112"/>
      <c r="Z112"/>
      <c r="AA112"/>
      <c r="AB112"/>
      <c r="AC112"/>
      <c r="AD112"/>
    </row>
    <row r="113" spans="1:30" s="27" customFormat="1" ht="24.2" x14ac:dyDescent="0.3">
      <c r="A113" s="21" t="s">
        <v>684</v>
      </c>
      <c r="B113" s="21" t="s">
        <v>259</v>
      </c>
      <c r="C113" s="22" t="s">
        <v>255</v>
      </c>
      <c r="D113" s="22" t="s">
        <v>260</v>
      </c>
      <c r="E113" s="25" t="s">
        <v>212</v>
      </c>
      <c r="F113" s="26" t="s">
        <v>102</v>
      </c>
      <c r="G113" s="26" t="s">
        <v>102</v>
      </c>
      <c r="H113" s="26" t="s">
        <v>102</v>
      </c>
      <c r="I113" s="26" t="s">
        <v>102</v>
      </c>
      <c r="J113" s="26" t="s">
        <v>102</v>
      </c>
      <c r="K113" s="26" t="s">
        <v>102</v>
      </c>
      <c r="L113" s="26" t="s">
        <v>102</v>
      </c>
      <c r="M113" s="26" t="s">
        <v>102</v>
      </c>
      <c r="N113" s="26" t="s">
        <v>102</v>
      </c>
      <c r="O113" s="26" t="s">
        <v>102</v>
      </c>
      <c r="P113" s="26" t="s">
        <v>102</v>
      </c>
      <c r="Q113" s="26" t="s">
        <v>102</v>
      </c>
      <c r="R113" s="26" t="s">
        <v>102</v>
      </c>
      <c r="S113" s="26" t="s">
        <v>102</v>
      </c>
      <c r="T113" s="26" t="s">
        <v>102</v>
      </c>
      <c r="U113" s="26" t="s">
        <v>102</v>
      </c>
      <c r="V113"/>
      <c r="W113"/>
      <c r="X113"/>
      <c r="Y113"/>
      <c r="Z113"/>
      <c r="AA113"/>
      <c r="AB113"/>
      <c r="AC113"/>
      <c r="AD113"/>
    </row>
    <row r="114" spans="1:30" s="27" customFormat="1" ht="36.299999999999997" x14ac:dyDescent="0.3">
      <c r="A114" s="21" t="s">
        <v>684</v>
      </c>
      <c r="B114" s="21" t="s">
        <v>261</v>
      </c>
      <c r="C114" s="22" t="s">
        <v>255</v>
      </c>
      <c r="D114" s="22" t="s">
        <v>101</v>
      </c>
      <c r="E114" s="25" t="s">
        <v>212</v>
      </c>
      <c r="F114" s="26" t="s">
        <v>102</v>
      </c>
      <c r="G114" s="26" t="s">
        <v>102</v>
      </c>
      <c r="H114" s="26" t="s">
        <v>102</v>
      </c>
      <c r="I114" s="26" t="s">
        <v>102</v>
      </c>
      <c r="J114" s="26" t="s">
        <v>102</v>
      </c>
      <c r="K114" s="26" t="s">
        <v>102</v>
      </c>
      <c r="L114" s="26" t="s">
        <v>102</v>
      </c>
      <c r="M114" s="26" t="s">
        <v>102</v>
      </c>
      <c r="N114" s="26" t="s">
        <v>102</v>
      </c>
      <c r="O114" s="26" t="s">
        <v>102</v>
      </c>
      <c r="P114" s="26" t="s">
        <v>102</v>
      </c>
      <c r="Q114" s="26" t="s">
        <v>102</v>
      </c>
      <c r="R114" s="26" t="s">
        <v>102</v>
      </c>
      <c r="S114" s="26" t="s">
        <v>102</v>
      </c>
      <c r="T114" s="26" t="s">
        <v>102</v>
      </c>
      <c r="U114" s="26" t="s">
        <v>102</v>
      </c>
      <c r="V114"/>
      <c r="W114"/>
      <c r="X114"/>
      <c r="Y114"/>
      <c r="Z114"/>
      <c r="AA114"/>
      <c r="AB114"/>
      <c r="AC114"/>
      <c r="AD114"/>
    </row>
    <row r="115" spans="1:30" s="27" customFormat="1" ht="24.2" x14ac:dyDescent="0.3">
      <c r="A115" s="21" t="s">
        <v>684</v>
      </c>
      <c r="B115" s="21" t="s">
        <v>262</v>
      </c>
      <c r="C115" s="22" t="s">
        <v>263</v>
      </c>
      <c r="D115" s="22" t="s">
        <v>264</v>
      </c>
      <c r="E115" s="25" t="s">
        <v>44</v>
      </c>
      <c r="F115" s="26" t="s">
        <v>102</v>
      </c>
      <c r="G115" s="26" t="s">
        <v>102</v>
      </c>
      <c r="H115" s="26" t="s">
        <v>102</v>
      </c>
      <c r="I115" s="26" t="s">
        <v>102</v>
      </c>
      <c r="J115" s="26" t="s">
        <v>102</v>
      </c>
      <c r="K115" s="26" t="s">
        <v>102</v>
      </c>
      <c r="L115" s="26" t="s">
        <v>102</v>
      </c>
      <c r="M115" s="26" t="s">
        <v>102</v>
      </c>
      <c r="N115" s="26" t="s">
        <v>102</v>
      </c>
      <c r="O115" s="26" t="s">
        <v>102</v>
      </c>
      <c r="P115" s="26" t="s">
        <v>102</v>
      </c>
      <c r="Q115" s="26" t="s">
        <v>102</v>
      </c>
      <c r="R115" s="26" t="s">
        <v>102</v>
      </c>
      <c r="S115" s="26" t="s">
        <v>102</v>
      </c>
      <c r="T115" s="26" t="s">
        <v>102</v>
      </c>
      <c r="U115" s="26" t="s">
        <v>102</v>
      </c>
      <c r="V115"/>
      <c r="W115"/>
      <c r="X115"/>
      <c r="Y115"/>
      <c r="Z115"/>
      <c r="AA115"/>
      <c r="AB115"/>
      <c r="AC115"/>
      <c r="AD115"/>
    </row>
    <row r="116" spans="1:30" s="27" customFormat="1" ht="24.2" x14ac:dyDescent="0.3">
      <c r="A116" s="21" t="s">
        <v>684</v>
      </c>
      <c r="B116" s="21" t="s">
        <v>262</v>
      </c>
      <c r="C116" s="22" t="s">
        <v>263</v>
      </c>
      <c r="D116" s="22" t="s">
        <v>264</v>
      </c>
      <c r="E116" s="25" t="s">
        <v>212</v>
      </c>
      <c r="F116" s="26" t="s">
        <v>102</v>
      </c>
      <c r="G116" s="26" t="s">
        <v>102</v>
      </c>
      <c r="H116" s="26" t="s">
        <v>102</v>
      </c>
      <c r="I116" s="26" t="s">
        <v>102</v>
      </c>
      <c r="J116" s="26" t="s">
        <v>102</v>
      </c>
      <c r="K116" s="26" t="s">
        <v>102</v>
      </c>
      <c r="L116" s="26" t="s">
        <v>102</v>
      </c>
      <c r="M116" s="26" t="s">
        <v>102</v>
      </c>
      <c r="N116" s="26" t="s">
        <v>102</v>
      </c>
      <c r="O116" s="26" t="s">
        <v>102</v>
      </c>
      <c r="P116" s="26" t="s">
        <v>102</v>
      </c>
      <c r="Q116" s="26" t="s">
        <v>102</v>
      </c>
      <c r="R116" s="26" t="s">
        <v>102</v>
      </c>
      <c r="S116" s="26" t="s">
        <v>102</v>
      </c>
      <c r="T116" s="26" t="s">
        <v>102</v>
      </c>
      <c r="U116" s="26" t="s">
        <v>102</v>
      </c>
      <c r="V116"/>
      <c r="W116"/>
      <c r="X116"/>
      <c r="Y116"/>
      <c r="Z116"/>
      <c r="AA116"/>
      <c r="AB116"/>
      <c r="AC116"/>
      <c r="AD116"/>
    </row>
    <row r="117" spans="1:30" x14ac:dyDescent="0.3">
      <c r="A117" s="17"/>
      <c r="B117" s="17" t="s">
        <v>34</v>
      </c>
      <c r="C117" t="s">
        <v>35</v>
      </c>
    </row>
    <row r="118" spans="1:30" x14ac:dyDescent="0.3">
      <c r="C118" t="s">
        <v>36</v>
      </c>
    </row>
    <row r="119" spans="1:30" x14ac:dyDescent="0.3">
      <c r="C119" t="s">
        <v>37</v>
      </c>
    </row>
    <row r="120" spans="1:30" x14ac:dyDescent="0.3">
      <c r="C120" t="s">
        <v>38</v>
      </c>
    </row>
    <row r="121" spans="1:30" x14ac:dyDescent="0.3">
      <c r="A121" s="17"/>
      <c r="B121" s="17"/>
      <c r="C121" t="s">
        <v>39</v>
      </c>
    </row>
    <row r="122" spans="1:30" x14ac:dyDescent="0.3">
      <c r="A122" s="18"/>
      <c r="B122" s="18"/>
    </row>
    <row r="123" spans="1:30" hidden="1" x14ac:dyDescent="0.3">
      <c r="A123" s="18"/>
      <c r="B123" s="18"/>
      <c r="F123" t="b">
        <v>1</v>
      </c>
      <c r="G123" t="b">
        <v>1</v>
      </c>
      <c r="H123" t="b">
        <v>1</v>
      </c>
      <c r="I123" t="b">
        <v>1</v>
      </c>
      <c r="J123" t="b">
        <v>1</v>
      </c>
      <c r="K123" t="b">
        <v>1</v>
      </c>
      <c r="L123" t="b">
        <v>1</v>
      </c>
      <c r="M123" t="b">
        <v>1</v>
      </c>
      <c r="N123" t="b">
        <v>1</v>
      </c>
      <c r="O123" t="b">
        <v>1</v>
      </c>
      <c r="P123" t="b">
        <v>1</v>
      </c>
      <c r="Q123" t="b">
        <v>1</v>
      </c>
      <c r="R123" t="b">
        <v>1</v>
      </c>
      <c r="S123" t="b">
        <v>1</v>
      </c>
      <c r="T123" t="b">
        <v>1</v>
      </c>
      <c r="U123" t="b">
        <v>1</v>
      </c>
    </row>
    <row r="124" spans="1:30" hidden="1" x14ac:dyDescent="0.3">
      <c r="A124" s="18"/>
      <c r="B124" s="18"/>
      <c r="F124" t="b">
        <v>1</v>
      </c>
      <c r="G124" t="b">
        <v>1</v>
      </c>
      <c r="H124" t="b">
        <v>1</v>
      </c>
      <c r="I124" t="b">
        <v>1</v>
      </c>
      <c r="J124" t="b">
        <v>1</v>
      </c>
      <c r="K124" t="b">
        <v>1</v>
      </c>
      <c r="L124" t="b">
        <v>1</v>
      </c>
      <c r="M124" t="b">
        <v>1</v>
      </c>
      <c r="N124" t="b">
        <v>1</v>
      </c>
      <c r="O124" t="b">
        <v>1</v>
      </c>
      <c r="P124" t="b">
        <v>1</v>
      </c>
      <c r="Q124" t="b">
        <v>1</v>
      </c>
      <c r="R124" t="b">
        <v>1</v>
      </c>
      <c r="S124" t="b">
        <v>1</v>
      </c>
      <c r="T124" t="b">
        <v>1</v>
      </c>
      <c r="U124" t="b">
        <v>1</v>
      </c>
    </row>
    <row r="125" spans="1:30" x14ac:dyDescent="0.3">
      <c r="A125" s="18"/>
      <c r="B125" s="18"/>
    </row>
    <row r="126" spans="1:30" x14ac:dyDescent="0.3">
      <c r="A126" s="18"/>
      <c r="B126" s="18"/>
    </row>
    <row r="127" spans="1:30" x14ac:dyDescent="0.3">
      <c r="A127" s="18"/>
      <c r="B127" s="18"/>
    </row>
    <row r="128" spans="1:30" x14ac:dyDescent="0.3">
      <c r="A128" s="18"/>
      <c r="B128" s="18"/>
    </row>
    <row r="129" spans="1:2" x14ac:dyDescent="0.3">
      <c r="A129" s="18"/>
      <c r="B129" s="18"/>
    </row>
    <row r="130" spans="1:2" x14ac:dyDescent="0.3">
      <c r="A130" s="18"/>
      <c r="B130" s="18"/>
    </row>
    <row r="131" spans="1:2" x14ac:dyDescent="0.3">
      <c r="A131" s="18"/>
      <c r="B131" s="18"/>
    </row>
    <row r="132" spans="1:2" x14ac:dyDescent="0.3">
      <c r="A132" s="18"/>
      <c r="B132" s="18"/>
    </row>
    <row r="133" spans="1:2" x14ac:dyDescent="0.3">
      <c r="A133" s="18"/>
      <c r="B133" s="18"/>
    </row>
    <row r="134" spans="1:2" x14ac:dyDescent="0.3">
      <c r="A134" s="18"/>
      <c r="B134" s="18"/>
    </row>
  </sheetData>
  <mergeCells count="6">
    <mergeCell ref="F1:U1"/>
    <mergeCell ref="A1:A2"/>
    <mergeCell ref="B1:B2"/>
    <mergeCell ref="C1:C2"/>
    <mergeCell ref="D1:D2"/>
    <mergeCell ref="E1:E2"/>
  </mergeCells>
  <conditionalFormatting sqref="F3:U116">
    <cfRule type="cellIs" dxfId="1" priority="1" operator="greaterThan">
      <formula>1</formula>
    </cfRule>
    <cfRule type="cellIs" dxfId="0" priority="2" operator="between">
      <formula>0.000000000001</formula>
      <formula>0.99999999999</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Mobile</vt:lpstr>
      <vt:lpstr>Nonpoint</vt:lpstr>
      <vt:lpstr>Point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John Grant</cp:lastModifiedBy>
  <dcterms:created xsi:type="dcterms:W3CDTF">2020-07-31T18:15:26Z</dcterms:created>
  <dcterms:modified xsi:type="dcterms:W3CDTF">2020-08-17T22:42:54Z</dcterms:modified>
</cp:coreProperties>
</file>