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tapnovcifs\Projects\LADCO_O3_Controls\Stationary Point Source NOx control\4_ScopeofWork\Task_4\2nd_Draft_WP_lateFeb2022\"/>
    </mc:Choice>
  </mc:AlternateContent>
  <xr:revisionPtr revIDLastSave="0" documentId="13_ncr:1_{43B1058C-7F8B-4944-A57E-68830DB84A34}" xr6:coauthVersionLast="47" xr6:coauthVersionMax="47" xr10:uidLastSave="{00000000-0000-0000-0000-000000000000}"/>
  <bookViews>
    <workbookView xWindow="-104" yWindow="-104" windowWidth="29699" windowHeight="12050" xr2:uid="{AE4AB965-26C4-4D33-A7EE-29DFBE1DB444}"/>
  </bookViews>
  <sheets>
    <sheet name="Comments" sheetId="1" r:id="rId1"/>
  </sheets>
  <definedNames>
    <definedName name="_xlnm._FilterDatabase" localSheetId="0" hidden="1">Comments!$A$2:$E$55</definedName>
    <definedName name="_Hlk95828901" localSheetId="0">Comments!$D$17</definedName>
    <definedName name="_Hlk95901651" localSheetId="0">Comments!$D$15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 l="1"/>
  <c r="A5" i="1" s="1"/>
  <c r="A6" i="1" l="1"/>
  <c r="A7" i="1" s="1"/>
  <c r="A8" i="1" s="1"/>
  <c r="A9" i="1" s="1"/>
  <c r="A10" i="1" s="1"/>
  <c r="A11" i="1" s="1"/>
  <c r="A12" i="1" s="1"/>
  <c r="A13" i="1" s="1"/>
  <c r="A14" i="1" s="1"/>
  <c r="A15" i="1" l="1"/>
  <c r="A16" i="1" s="1"/>
  <c r="A17"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alcChain>
</file>

<file path=xl/sharedStrings.xml><?xml version="1.0" encoding="utf-8"?>
<sst xmlns="http://schemas.openxmlformats.org/spreadsheetml/2006/main" count="166" uniqueCount="102">
  <si>
    <t>Comment #</t>
  </si>
  <si>
    <t>Page #</t>
  </si>
  <si>
    <t>Comment</t>
  </si>
  <si>
    <t>Response</t>
  </si>
  <si>
    <t>Reviewer Name</t>
  </si>
  <si>
    <t>Mark Janssen</t>
  </si>
  <si>
    <t>The other report that Ramboll did for phase 1 of this project had information about all of the tasks in that project. This white paper does not at all describe tasks 1-3 or the methodology used.  
Since the results of task 3 are presented in the white paper, I think we need more in the way of background of the overall project, and the methodology used for the analyses.
I believe some of this will be in the TSD, so perhaps some of that language could be reproduced here. Alternatively, so long as the TSD does not contain information about Indiana beyond the scope of what is approved for public distribution, it could be an appendix or supplement to this document.</t>
  </si>
  <si>
    <t>Holly Kaloz</t>
  </si>
  <si>
    <t>Suggest this (or something like it) be repeated in the summary portion for each chapter to avoid confusion about what is and is not included in the evaluation</t>
  </si>
  <si>
    <t>The calculation of PTE can vary depending on the purpose – permitting can be different from RACT/SIP.</t>
  </si>
  <si>
    <t>Can a long-dry kiln be retrofitted with a preheater and/or precalciner?  (May be outside of the scope)</t>
  </si>
  <si>
    <t>Regardless of whether it has a preheater/precalciner?</t>
  </si>
  <si>
    <t>Is this supposed to be wet and long dry?</t>
  </si>
  <si>
    <t>Is this supposed to be wet or long dry?</t>
  </si>
  <si>
    <t>This could be used to argue that we cannot require controls without performing modeling</t>
  </si>
  <si>
    <t>Don’t know if needed? I suggest removing this.</t>
  </si>
  <si>
    <t>Which APTE level is this for?  If the same across levels note as you did in table 2-1</t>
  </si>
  <si>
    <t>This statement is misleading – it’s meant to be specific to this selected SCC/control.</t>
  </si>
  <si>
    <t xml:space="preserve">Johnathan Loftus </t>
  </si>
  <si>
    <t>Why isn’t there a range here as for the “Low” Stringency Level?</t>
  </si>
  <si>
    <t>Same comment as for “High” Stringency Level.
Also, please confirm that the control % values are not switched (seems like EGU would be 45% and non-EGU would be 25%)</t>
  </si>
  <si>
    <t>If this is tied to my comment in Table 3-2 (i.e., treating units like EGUs instead of non-EGUs), this row should probably be deleted.</t>
  </si>
  <si>
    <t>Explain why these are blank</t>
  </si>
  <si>
    <t>Please add another footnote here and for wood combustion processes below about why no control applied (e.g., no control info available or economically infeasible for the process).
Should also probably include in footnote that most of these processes belong to a coal unit and so would practically be controlled along with the coal processes evaluated above.</t>
  </si>
  <si>
    <t xml:space="preserve">Is this just here because there’s not adequate non-EGU control info?  Is it something we agreed to in Tasks 2 &amp; 3?  I suppose it’s useful but want to make sure it’s appropriate since it’s for EGUs (it would also be better to use a smaller EGU reference, i.e. &lt; 500 MW if available).  At a minimum, a little more detail in footnote about why this is being used seems warranted (e.g., a large non-EGU may be closer to this value).
Also, if it’s tied to my comment in Table 3-2 (i.e., treating units like EGUs instead of non-EGUs), it probably shouldn’t be here.
</t>
  </si>
  <si>
    <t xml:space="preserve">Formatted Table </t>
  </si>
  <si>
    <t>Are these blank because we did not choose control groups that match this control. We need to explain why they are blank.</t>
  </si>
  <si>
    <t>Same comment as at Table 3-3</t>
  </si>
  <si>
    <t>Is this OK? Michigan verified this language is OK</t>
  </si>
  <si>
    <t>Marissa Stegman</t>
  </si>
  <si>
    <t>Some basic explanation of how these calculations are done would be helpful, or is that more well suited for the TSD?</t>
  </si>
  <si>
    <t>This sentence lacks accuracy. The state agency enforces all rules, SIP approved or not, but the permitting portion of the agency applies the rules but doesn’t really enforce.  Depending on what they want to say, we recommend some tweaking to this.</t>
  </si>
  <si>
    <t>See related comments below in this section about using EGU references.</t>
  </si>
  <si>
    <t>Is this just here because there’s not adequate non-EGU control info?  Is it something we agreed to in Tasks 2 &amp; 3?  I suppose it’s useful but want to make sure it’s appropriate since it’s for EGUs.  At a minimum, a little more detail in footnote about why this is being used seems warranted (e.g., a large non-EGU may be closer to this value).</t>
  </si>
  <si>
    <t>Explanation of why there are EGU units included would be helpful, to avoid confusion with this whitepaper being for non-EGU sources.</t>
  </si>
  <si>
    <t>This might be a formatting error.  These two tables should probably be before the “5.5 Cost Effectiveness”</t>
  </si>
  <si>
    <t>Roman Zoss</t>
  </si>
  <si>
    <t>Is this because those facilities fall under SCC 30501403 and there for weren’t evaluated?</t>
  </si>
  <si>
    <t>Editorial comment?</t>
  </si>
  <si>
    <t>Not all these SCCs fit under these level 1-3 descriptions. Check and update accordingly.</t>
  </si>
  <si>
    <t>Is this because they have no facilities with over a 100 tons/year APTE</t>
  </si>
  <si>
    <t>What does this mean?</t>
  </si>
  <si>
    <t>What is this?</t>
  </si>
  <si>
    <t>I think there are several different level 2s and level 3s in this list.  Need to check all SCCs and modify accordingly.</t>
  </si>
  <si>
    <t>Or in the turbine</t>
  </si>
  <si>
    <t>It would be helpful to describe each of these.</t>
  </si>
  <si>
    <t>May want to mention why no Low Stringency measures</t>
  </si>
  <si>
    <t>It may be worth mentioning why this is the case.</t>
  </si>
  <si>
    <t>On our Groupings list we selected SCR for Lime Kilns…can’t remember, did we decide this wasn’t a viable option or did it just get accidentally dropped from this paper?  Can someone else weigh in or check?</t>
  </si>
  <si>
    <t>Not all of these are under the same level 1-3 descriptions.  Check and update accordingly.</t>
  </si>
  <si>
    <t xml:space="preserve">We know this is summary information, but we feel like one more piece of data (the number of sources) would be helpful to see in this summary.  Is that possible?  (Again, we know we have access to the data, so its just a suggestion.)                                            Several others concurred on this comment. </t>
  </si>
  <si>
    <t>Verify this is correct since this sentence was not updated to lime kilns.</t>
  </si>
  <si>
    <t>I don’t think all of these SCCs fall under these descriptions. Check and update appropriately.</t>
  </si>
  <si>
    <t>Check all Table numbers to make sure this same error doesn’t occur elsewhere</t>
  </si>
  <si>
    <t xml:space="preserve">These aren’t all technologies, just the ones we chose.  Maybe alternative or additional  clarifying language would be appropriate?                                                                                                              “All LADCO Reviewed Technologies” ? </t>
  </si>
  <si>
    <t>Marissa Stegman Mark Janssen</t>
  </si>
  <si>
    <t xml:space="preserve"> </t>
  </si>
  <si>
    <t>The table has been updated.</t>
  </si>
  <si>
    <t>Two tables that list the number of 2016 NOx units by state or NAA have been added in the appendix as Table A-3 and A-4.</t>
  </si>
  <si>
    <t xml:space="preserve">This is true for Michigan and some sources in Wisconsin. The existing control technology of the rest of the sources in WI has a higher control efficiency than the selected control technology and thus not evaluated. </t>
  </si>
  <si>
    <t>Yes, IL and WI do not have sources over a 100 tons/year APTE.</t>
  </si>
  <si>
    <t>We've removed EGU:Boilers from the table. It was there because of the Wisconsin Rapids Paper Mill two coal-fired boilers which we agreed to treat like industrial boilers based on comments from WDNR/LADCO.</t>
  </si>
  <si>
    <t>We've corrected the table by removing values for utility boilers.</t>
  </si>
  <si>
    <t>We've added a footnote saying "NOx control options are not feasible for wood-fired boilers at this time due to technical limitations or economic infeasibility."</t>
  </si>
  <si>
    <t>We've added a footnote saying, "We didn't find any information on applicable NOx control measure for SCC 10200802."</t>
  </si>
  <si>
    <t>Added descriptions.</t>
  </si>
  <si>
    <t>In Task 2, we've assigned Low NOx Burner for Lime Kiln sources. SCR and SNCR are not a technically feasible NOx control strategy for the lime industry.
Reference: https://otcair.org/upload/Interest/StationaryArea%20Sources/NLA%20Comments.pdf</t>
  </si>
  <si>
    <t>Moved these tables to the location directly after their reference in document text.</t>
  </si>
  <si>
    <t>We have added this sentence to the summary portion of each chapter.</t>
  </si>
  <si>
    <t>Thank you, we have accepted this revision.</t>
  </si>
  <si>
    <t>Thank you, we removed this text from the document.</t>
  </si>
  <si>
    <t>No change was made to the document per this comment.</t>
  </si>
  <si>
    <t>We have fixed this sentence.</t>
  </si>
  <si>
    <t>We confirmed that these are correct.</t>
  </si>
  <si>
    <t>We fixed the Table reference in this and other sections.</t>
  </si>
  <si>
    <t>Yes, clarified in text.</t>
  </si>
  <si>
    <t>It means long wet and long dry kilns; clarified in text.</t>
  </si>
  <si>
    <t>It means long wet or long dry kilns; clarified in text.</t>
  </si>
  <si>
    <t>We have removed this typo.</t>
  </si>
  <si>
    <t>n/a</t>
  </si>
  <si>
    <t>We have included a description of cost effectiveness calculation methodology in the TSD.</t>
  </si>
  <si>
    <t>We have rewritten the sentence in this and other chapters as follows: "The state air agency is responsible for enforcing SIP-approved and other air permitting rules."</t>
  </si>
  <si>
    <t>LADCO White Paper Comments and Ramboll Responses</t>
  </si>
  <si>
    <t>See response to comment #15</t>
  </si>
  <si>
    <t>See response to comment #29.</t>
  </si>
  <si>
    <t>There are low stringency measures but no low stringency measures were selected for inclusion in the 30 control measures evaluated in the white paper. We have added clarifying text.</t>
  </si>
  <si>
    <t>This will addressed in the TSD.</t>
  </si>
  <si>
    <t>Yes, a long-dry kiln can be retrofitted with a preheater and/or precalciner.  See https://www.aceee.org/files/proceedings/2007/data/papers/27_3_031.pdf</t>
  </si>
  <si>
    <t>The emission reductions are the same across all APTE levels. We added an explanatory footnote.</t>
  </si>
  <si>
    <t>We’ve changed the text accordingly.</t>
  </si>
  <si>
    <t xml:space="preserve">The lower range control was selected under the low, but not the medium scenario. </t>
  </si>
  <si>
    <t>We've added the following clarifying text "Several EGU SCCs appear in this list because large non-EGU facilities can have their own onsite power generation. These EGU boilers are typically included in the non-EGU inventory along with other sources."</t>
  </si>
  <si>
    <t>For medium stringency level, only Low NOx Burner and Flue Gas Recirculation (SCC 30301587) are evaluated. Emissions associated with SCC 30301587 in IL and MI are too low to be included under any APTE level.</t>
  </si>
  <si>
    <t>We revised the Appendix title to "All LADCO Reviewed Technologies"</t>
  </si>
  <si>
    <t>The control, Selective Non-Catalytic Reduction, was previously applied to "Utility Boiler - Coal/Tangential (500 to 699 MW)". As indicated under comment #13, the utility boilers control options are removed from the white paper.  Therefore, only the SNCR associated with the ICI boiler is available for the low and medium scenario.</t>
  </si>
  <si>
    <t>The control, Selective Catalytic Reduction, was previously applied to "Utility Boiler - Coal/Tangential (500 to 699 MW)". As indicated under comment #13, these utility boilers will be treated as industrial boiler in the white paper.  Therefore, only the SCR associated with the ICI boiler is available for the high scenario.</t>
  </si>
  <si>
    <t>For clarity, we have removed "Potentially controllable" from the text and made other edits.</t>
  </si>
  <si>
    <t>We’ve replaced the row for utility boiler with Industrial Boilers: Coal.</t>
  </si>
  <si>
    <t>There are other NAAs that have glass manufacturing facilities but they either have emissions below APTE thresholds or have existing controls that have a higher control efficiency than the selected controls.</t>
  </si>
  <si>
    <t xml:space="preserve">Mark Janssen </t>
  </si>
  <si>
    <t>This is confusing. Do you mean only these NAA have glass manufacturing facilities (like in the other sections)?  Or is there something about the facilities outside these NAA that makes them not potentially controllable?</t>
  </si>
  <si>
    <t xml:space="preserve">If this in here just because of the Wisconsin Rapids Paper Mill two coal boilers this in here just because of the Wisconsin Rapids Paper Mill two coal boilers, WDNR/LADCO and Ramboll agreed that these two units would be treated like industrial boilers (i.e., SCC 10200204), so a correction would be needed at least here and possibly the remainder of this section.  
This may also relate to other potentially confusing items in this section associated with EGU control, such as “or 90%” in Table 3-3 and the ranges of cost-effectiveness (unless those EGU control efficiency/cost references are in there for a different reason).ilers, WDNR/LADCO and Ramboll agreed that these two units would be treated like industrial boilers (i.e., SCC 10200204), so a correction would be needed at least here and possibly the remainder of this section.                                                                                                                                      This may also relate to other potentially confusing items in this section associated with EGU control, such as “or 90%” in Table 3-3 and the ranges of cost-effectiveness (unless those EGU control efficiency/cost references are in there for a different reason).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</si>
</sst>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rgb="FFC1E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1" xfId="0" applyBorder="1"/>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0" fillId="0" borderId="2" xfId="0" applyBorder="1"/>
    <xf numFmtId="0" fontId="1" fillId="2" borderId="2" xfId="0" applyFont="1" applyFill="1" applyBorder="1" applyAlignment="1">
      <alignment vertical="center"/>
    </xf>
    <xf numFmtId="0" fontId="0" fillId="0" borderId="0" xfId="0" applyFill="1" applyBorder="1"/>
    <xf numFmtId="0" fontId="1" fillId="0" borderId="0" xfId="0" applyFont="1" applyFill="1" applyBorder="1" applyAlignment="1">
      <alignment vertical="center"/>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0" fontId="0" fillId="0" borderId="1" xfId="0" applyFill="1" applyBorder="1" applyAlignment="1">
      <alignment horizontal="left" vertical="center" wrapText="1"/>
    </xf>
    <xf numFmtId="0" fontId="0" fillId="0" borderId="1" xfId="0" applyFill="1" applyBorder="1" applyAlignment="1">
      <alignment horizontal="left" vertical="top" wrapText="1"/>
    </xf>
    <xf numFmtId="0" fontId="0" fillId="0" borderId="1" xfId="0" quotePrefix="1"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Border="1" applyAlignment="1">
      <alignment wrapText="1"/>
    </xf>
    <xf numFmtId="0" fontId="0" fillId="0" borderId="1" xfId="0" applyFont="1" applyBorder="1" applyAlignment="1">
      <alignment wrapText="1"/>
    </xf>
    <xf numFmtId="0" fontId="0" fillId="0" borderId="1" xfId="0" applyFill="1" applyBorder="1" applyAlignment="1">
      <alignment wrapText="1"/>
    </xf>
    <xf numFmtId="0" fontId="0" fillId="0" borderId="1" xfId="0" applyFont="1" applyBorder="1"/>
    <xf numFmtId="0" fontId="2" fillId="0" borderId="1" xfId="0" quotePrefix="1" applyFont="1" applyBorder="1" applyAlignment="1">
      <alignment horizontal="left" vertical="center" wrapText="1"/>
    </xf>
    <xf numFmtId="0" fontId="0" fillId="0" borderId="1" xfId="0" applyFont="1" applyFill="1" applyBorder="1" applyAlignment="1">
      <alignment wrapText="1"/>
    </xf>
    <xf numFmtId="0" fontId="0" fillId="0" borderId="0" xfId="0" applyBorder="1" applyAlignment="1">
      <alignment horizontal="left" vertical="top"/>
    </xf>
    <xf numFmtId="0" fontId="0" fillId="0" borderId="0" xfId="0" applyBorder="1" applyAlignment="1">
      <alignment vertical="top" wrapText="1"/>
    </xf>
    <xf numFmtId="0" fontId="1" fillId="0" borderId="0" xfId="0" applyFont="1" applyBorder="1" applyAlignment="1">
      <alignment horizontal="left" vertical="top"/>
    </xf>
    <xf numFmtId="0" fontId="0" fillId="0" borderId="1" xfId="0" quotePrefix="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C1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FCB4-9DAD-43C1-99F8-81DDE25FF538}">
  <dimension ref="A1:EB55"/>
  <sheetViews>
    <sheetView tabSelected="1" zoomScaleNormal="100" workbookViewId="0">
      <pane ySplit="2" topLeftCell="A3" activePane="bottomLeft" state="frozen"/>
      <selection pane="bottomLeft" activeCell="D14" sqref="D14"/>
    </sheetView>
  </sheetViews>
  <sheetFormatPr defaultColWidth="8.8984375" defaultRowHeight="14.4" x14ac:dyDescent="0.3"/>
  <cols>
    <col min="1" max="1" width="11.59765625" customWidth="1"/>
    <col min="2" max="2" width="8" customWidth="1"/>
    <col min="3" max="3" width="15.59765625" customWidth="1"/>
    <col min="4" max="4" width="73.09765625" customWidth="1"/>
    <col min="5" max="5" width="48.3984375" style="14" customWidth="1"/>
    <col min="6" max="131" width="8.8984375" style="6"/>
    <col min="132" max="132" width="8.8984375" style="4"/>
    <col min="133" max="16384" width="8.8984375" style="1"/>
  </cols>
  <sheetData>
    <row r="1" spans="1:132" x14ac:dyDescent="0.3">
      <c r="A1" s="22" t="s">
        <v>82</v>
      </c>
      <c r="B1" s="20"/>
      <c r="C1" s="20"/>
      <c r="D1" s="21"/>
    </row>
    <row r="2" spans="1:132" s="2" customFormat="1" x14ac:dyDescent="0.3">
      <c r="A2" s="3" t="s">
        <v>0</v>
      </c>
      <c r="B2" s="8" t="s">
        <v>1</v>
      </c>
      <c r="C2" s="8" t="s">
        <v>4</v>
      </c>
      <c r="D2" s="8" t="s">
        <v>2</v>
      </c>
      <c r="E2" s="9" t="s">
        <v>3</v>
      </c>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5"/>
    </row>
    <row r="3" spans="1:132" ht="158.4" x14ac:dyDescent="0.3">
      <c r="A3" s="11">
        <v>1</v>
      </c>
      <c r="B3" s="11">
        <v>9</v>
      </c>
      <c r="C3" s="11" t="s">
        <v>7</v>
      </c>
      <c r="D3" s="11" t="s">
        <v>6</v>
      </c>
      <c r="E3" s="11" t="s">
        <v>86</v>
      </c>
      <c r="I3" s="6" t="s">
        <v>56</v>
      </c>
    </row>
    <row r="4" spans="1:132" ht="28.8" x14ac:dyDescent="0.3">
      <c r="A4" s="11">
        <f t="shared" ref="A4:A55" si="0">A3+1</f>
        <v>2</v>
      </c>
      <c r="B4" s="11">
        <v>9</v>
      </c>
      <c r="C4" s="11" t="s">
        <v>7</v>
      </c>
      <c r="D4" s="11" t="s">
        <v>8</v>
      </c>
      <c r="E4" s="11" t="s">
        <v>68</v>
      </c>
    </row>
    <row r="5" spans="1:132" ht="28.8" x14ac:dyDescent="0.3">
      <c r="A5" s="11">
        <f t="shared" si="0"/>
        <v>3</v>
      </c>
      <c r="B5" s="11">
        <v>10</v>
      </c>
      <c r="C5" s="11" t="s">
        <v>7</v>
      </c>
      <c r="D5" s="15" t="s">
        <v>9</v>
      </c>
      <c r="E5" s="11" t="s">
        <v>69</v>
      </c>
    </row>
    <row r="6" spans="1:132" ht="57.6" x14ac:dyDescent="0.3">
      <c r="A6" s="11">
        <f t="shared" si="0"/>
        <v>4</v>
      </c>
      <c r="B6" s="11">
        <v>12</v>
      </c>
      <c r="C6" s="11" t="s">
        <v>7</v>
      </c>
      <c r="D6" s="11" t="s">
        <v>10</v>
      </c>
      <c r="E6" s="16" t="s">
        <v>87</v>
      </c>
    </row>
    <row r="7" spans="1:132" x14ac:dyDescent="0.3">
      <c r="A7" s="11">
        <f t="shared" si="0"/>
        <v>5</v>
      </c>
      <c r="B7" s="11">
        <v>13</v>
      </c>
      <c r="C7" s="11" t="s">
        <v>7</v>
      </c>
      <c r="D7" s="17" t="s">
        <v>11</v>
      </c>
      <c r="E7" s="11" t="s">
        <v>75</v>
      </c>
    </row>
    <row r="8" spans="1:132" x14ac:dyDescent="0.3">
      <c r="A8" s="11">
        <f t="shared" si="0"/>
        <v>6</v>
      </c>
      <c r="B8" s="11">
        <v>14</v>
      </c>
      <c r="C8" s="11" t="s">
        <v>7</v>
      </c>
      <c r="D8" s="11" t="s">
        <v>12</v>
      </c>
      <c r="E8" s="11" t="s">
        <v>76</v>
      </c>
    </row>
    <row r="9" spans="1:132" x14ac:dyDescent="0.3">
      <c r="A9" s="11">
        <f t="shared" si="0"/>
        <v>7</v>
      </c>
      <c r="B9" s="11">
        <v>14</v>
      </c>
      <c r="C9" s="11" t="s">
        <v>7</v>
      </c>
      <c r="D9" s="11" t="s">
        <v>13</v>
      </c>
      <c r="E9" s="11" t="s">
        <v>77</v>
      </c>
    </row>
    <row r="10" spans="1:132" x14ac:dyDescent="0.3">
      <c r="A10" s="11">
        <f t="shared" si="0"/>
        <v>8</v>
      </c>
      <c r="B10" s="11">
        <v>19</v>
      </c>
      <c r="C10" s="11" t="s">
        <v>7</v>
      </c>
      <c r="D10" s="11" t="s">
        <v>14</v>
      </c>
      <c r="E10" s="11" t="s">
        <v>70</v>
      </c>
    </row>
    <row r="11" spans="1:132" x14ac:dyDescent="0.3">
      <c r="A11" s="11">
        <f t="shared" si="0"/>
        <v>9</v>
      </c>
      <c r="B11" s="11">
        <v>20</v>
      </c>
      <c r="C11" s="11" t="s">
        <v>5</v>
      </c>
      <c r="D11" s="11" t="s">
        <v>15</v>
      </c>
      <c r="E11" s="11" t="s">
        <v>70</v>
      </c>
    </row>
    <row r="12" spans="1:132" ht="28.8" x14ac:dyDescent="0.3">
      <c r="A12" s="11">
        <f t="shared" si="0"/>
        <v>10</v>
      </c>
      <c r="B12" s="11">
        <v>21</v>
      </c>
      <c r="C12" s="11" t="s">
        <v>7</v>
      </c>
      <c r="D12" s="11" t="s">
        <v>16</v>
      </c>
      <c r="E12" s="11" t="s">
        <v>88</v>
      </c>
    </row>
    <row r="13" spans="1:132" x14ac:dyDescent="0.3">
      <c r="A13" s="11">
        <f t="shared" si="0"/>
        <v>11</v>
      </c>
      <c r="B13" s="11">
        <v>21</v>
      </c>
      <c r="C13" s="11" t="s">
        <v>7</v>
      </c>
      <c r="D13" s="11" t="s">
        <v>17</v>
      </c>
      <c r="E13" s="12" t="s">
        <v>89</v>
      </c>
    </row>
    <row r="14" spans="1:132" ht="216" x14ac:dyDescent="0.3">
      <c r="A14" s="11">
        <f t="shared" si="0"/>
        <v>12</v>
      </c>
      <c r="B14" s="11">
        <v>22</v>
      </c>
      <c r="C14" s="11" t="s">
        <v>18</v>
      </c>
      <c r="D14" s="11" t="s">
        <v>101</v>
      </c>
      <c r="E14" s="12" t="s">
        <v>61</v>
      </c>
    </row>
    <row r="15" spans="1:132" ht="129.6" x14ac:dyDescent="0.3">
      <c r="A15" s="11">
        <f t="shared" si="0"/>
        <v>13</v>
      </c>
      <c r="B15" s="11">
        <v>23</v>
      </c>
      <c r="C15" s="11" t="s">
        <v>18</v>
      </c>
      <c r="D15" s="11" t="s">
        <v>24</v>
      </c>
      <c r="E15" s="12" t="s">
        <v>62</v>
      </c>
    </row>
    <row r="16" spans="1:132" ht="28.8" x14ac:dyDescent="0.3">
      <c r="A16" s="11">
        <f>A15+1</f>
        <v>14</v>
      </c>
      <c r="B16" s="11">
        <v>23</v>
      </c>
      <c r="C16" s="11" t="s">
        <v>18</v>
      </c>
      <c r="D16" s="11" t="s">
        <v>19</v>
      </c>
      <c r="E16" s="11" t="s">
        <v>90</v>
      </c>
    </row>
    <row r="17" spans="1:5" ht="86.4" x14ac:dyDescent="0.3">
      <c r="A17" s="11">
        <f t="shared" si="0"/>
        <v>15</v>
      </c>
      <c r="B17" s="11">
        <v>23</v>
      </c>
      <c r="C17" s="11" t="s">
        <v>18</v>
      </c>
      <c r="D17" s="11" t="s">
        <v>20</v>
      </c>
      <c r="E17" s="23" t="s">
        <v>94</v>
      </c>
    </row>
    <row r="18" spans="1:5" ht="28.8" x14ac:dyDescent="0.3">
      <c r="A18" s="11">
        <v>16</v>
      </c>
      <c r="B18" s="11">
        <v>25</v>
      </c>
      <c r="C18" s="11" t="s">
        <v>18</v>
      </c>
      <c r="D18" s="11" t="s">
        <v>21</v>
      </c>
      <c r="E18" s="12" t="s">
        <v>97</v>
      </c>
    </row>
    <row r="19" spans="1:5" ht="45.65" customHeight="1" x14ac:dyDescent="0.3">
      <c r="A19" s="11">
        <f t="shared" si="0"/>
        <v>17</v>
      </c>
      <c r="B19" s="10">
        <v>26</v>
      </c>
      <c r="C19" s="10" t="s">
        <v>7</v>
      </c>
      <c r="D19" s="10" t="s">
        <v>22</v>
      </c>
      <c r="E19" s="18" t="s">
        <v>64</v>
      </c>
    </row>
    <row r="20" spans="1:5" ht="72" x14ac:dyDescent="0.3">
      <c r="A20" s="10">
        <f t="shared" si="0"/>
        <v>18</v>
      </c>
      <c r="B20" s="11">
        <v>26</v>
      </c>
      <c r="C20" s="11" t="s">
        <v>18</v>
      </c>
      <c r="D20" s="11" t="s">
        <v>23</v>
      </c>
      <c r="E20" s="13" t="s">
        <v>63</v>
      </c>
    </row>
    <row r="21" spans="1:5" x14ac:dyDescent="0.3">
      <c r="A21" s="11">
        <f t="shared" si="0"/>
        <v>19</v>
      </c>
      <c r="B21" s="11">
        <v>26</v>
      </c>
      <c r="C21" s="11" t="s">
        <v>5</v>
      </c>
      <c r="D21" s="11" t="s">
        <v>25</v>
      </c>
      <c r="E21" s="11" t="s">
        <v>79</v>
      </c>
    </row>
    <row r="22" spans="1:5" ht="43.2" x14ac:dyDescent="0.3">
      <c r="A22" s="11">
        <f t="shared" si="0"/>
        <v>20</v>
      </c>
      <c r="B22" s="11">
        <v>27</v>
      </c>
      <c r="C22" s="11" t="s">
        <v>5</v>
      </c>
      <c r="D22" s="11" t="s">
        <v>26</v>
      </c>
      <c r="E22" s="13" t="s">
        <v>63</v>
      </c>
    </row>
    <row r="23" spans="1:5" x14ac:dyDescent="0.3">
      <c r="A23" s="11">
        <f t="shared" si="0"/>
        <v>21</v>
      </c>
      <c r="B23" s="11">
        <v>27</v>
      </c>
      <c r="C23" s="11" t="s">
        <v>5</v>
      </c>
      <c r="D23" s="11" t="s">
        <v>25</v>
      </c>
      <c r="E23" s="11" t="s">
        <v>79</v>
      </c>
    </row>
    <row r="24" spans="1:5" ht="86.4" x14ac:dyDescent="0.3">
      <c r="A24" s="11">
        <f t="shared" si="0"/>
        <v>22</v>
      </c>
      <c r="B24" s="11">
        <v>29</v>
      </c>
      <c r="C24" s="11" t="s">
        <v>18</v>
      </c>
      <c r="D24" s="11" t="s">
        <v>27</v>
      </c>
      <c r="E24" s="23" t="s">
        <v>95</v>
      </c>
    </row>
    <row r="25" spans="1:5" ht="28.8" x14ac:dyDescent="0.3">
      <c r="A25" s="11">
        <f t="shared" si="0"/>
        <v>23</v>
      </c>
      <c r="B25" s="11">
        <v>29</v>
      </c>
      <c r="C25" s="11" t="s">
        <v>18</v>
      </c>
      <c r="D25" s="11" t="s">
        <v>19</v>
      </c>
      <c r="E25" s="11" t="s">
        <v>90</v>
      </c>
    </row>
    <row r="26" spans="1:5" x14ac:dyDescent="0.3">
      <c r="A26" s="11">
        <f t="shared" si="0"/>
        <v>24</v>
      </c>
      <c r="B26" s="11">
        <v>29</v>
      </c>
      <c r="C26" s="11" t="s">
        <v>18</v>
      </c>
      <c r="D26" s="11" t="s">
        <v>27</v>
      </c>
      <c r="E26" s="11" t="s">
        <v>83</v>
      </c>
    </row>
    <row r="27" spans="1:5" x14ac:dyDescent="0.3">
      <c r="A27" s="11">
        <f t="shared" si="0"/>
        <v>25</v>
      </c>
      <c r="B27" s="11">
        <v>32</v>
      </c>
      <c r="C27" s="11" t="s">
        <v>5</v>
      </c>
      <c r="D27" s="11" t="s">
        <v>28</v>
      </c>
      <c r="E27" s="11" t="s">
        <v>71</v>
      </c>
    </row>
    <row r="28" spans="1:5" ht="28.8" x14ac:dyDescent="0.3">
      <c r="A28" s="11">
        <f t="shared" si="0"/>
        <v>26</v>
      </c>
      <c r="B28" s="11">
        <v>35</v>
      </c>
      <c r="C28" s="11" t="s">
        <v>29</v>
      </c>
      <c r="D28" s="11" t="s">
        <v>30</v>
      </c>
      <c r="E28" s="11" t="s">
        <v>80</v>
      </c>
    </row>
    <row r="29" spans="1:5" ht="43.2" x14ac:dyDescent="0.3">
      <c r="A29" s="11">
        <f t="shared" si="0"/>
        <v>27</v>
      </c>
      <c r="B29" s="11">
        <v>40</v>
      </c>
      <c r="C29" s="11" t="s">
        <v>29</v>
      </c>
      <c r="D29" s="11" t="s">
        <v>31</v>
      </c>
      <c r="E29" s="19" t="s">
        <v>81</v>
      </c>
    </row>
    <row r="30" spans="1:5" x14ac:dyDescent="0.3">
      <c r="A30" s="11">
        <f t="shared" si="0"/>
        <v>28</v>
      </c>
      <c r="B30" s="11">
        <v>44</v>
      </c>
      <c r="C30" s="11" t="s">
        <v>18</v>
      </c>
      <c r="D30" s="11" t="s">
        <v>32</v>
      </c>
      <c r="E30" s="13" t="s">
        <v>84</v>
      </c>
    </row>
    <row r="31" spans="1:5" ht="72" x14ac:dyDescent="0.3">
      <c r="A31" s="11">
        <f t="shared" si="0"/>
        <v>29</v>
      </c>
      <c r="B31" s="11">
        <v>45</v>
      </c>
      <c r="C31" s="11" t="s">
        <v>18</v>
      </c>
      <c r="D31" s="11" t="s">
        <v>33</v>
      </c>
      <c r="E31" s="12" t="s">
        <v>91</v>
      </c>
    </row>
    <row r="32" spans="1:5" ht="28.8" x14ac:dyDescent="0.3">
      <c r="A32" s="11">
        <f t="shared" si="0"/>
        <v>30</v>
      </c>
      <c r="B32" s="11">
        <v>48</v>
      </c>
      <c r="C32" s="11" t="s">
        <v>18</v>
      </c>
      <c r="D32" s="11" t="s">
        <v>34</v>
      </c>
      <c r="E32" s="12" t="s">
        <v>84</v>
      </c>
    </row>
    <row r="33" spans="1:5" ht="28.8" x14ac:dyDescent="0.3">
      <c r="A33" s="11">
        <f t="shared" si="0"/>
        <v>31</v>
      </c>
      <c r="B33" s="11">
        <v>51</v>
      </c>
      <c r="C33" s="11" t="s">
        <v>29</v>
      </c>
      <c r="D33" s="11" t="s">
        <v>35</v>
      </c>
      <c r="E33" s="11" t="s">
        <v>67</v>
      </c>
    </row>
    <row r="34" spans="1:5" ht="57.6" x14ac:dyDescent="0.3">
      <c r="A34" s="11">
        <f t="shared" si="0"/>
        <v>32</v>
      </c>
      <c r="B34" s="11">
        <v>60</v>
      </c>
      <c r="C34" s="11" t="s">
        <v>36</v>
      </c>
      <c r="D34" s="11" t="s">
        <v>37</v>
      </c>
      <c r="E34" s="11" t="s">
        <v>59</v>
      </c>
    </row>
    <row r="35" spans="1:5" ht="57.6" x14ac:dyDescent="0.3">
      <c r="A35" s="11">
        <f t="shared" si="0"/>
        <v>33</v>
      </c>
      <c r="B35" s="11">
        <v>65</v>
      </c>
      <c r="C35" s="11" t="s">
        <v>7</v>
      </c>
      <c r="D35" s="11" t="s">
        <v>100</v>
      </c>
      <c r="E35" s="11" t="s">
        <v>98</v>
      </c>
    </row>
    <row r="36" spans="1:5" x14ac:dyDescent="0.3">
      <c r="A36" s="11">
        <f t="shared" si="0"/>
        <v>34</v>
      </c>
      <c r="B36" s="11">
        <v>65</v>
      </c>
      <c r="C36" s="11" t="s">
        <v>99</v>
      </c>
      <c r="D36" s="11" t="s">
        <v>38</v>
      </c>
      <c r="E36" s="11" t="s">
        <v>70</v>
      </c>
    </row>
    <row r="37" spans="1:5" x14ac:dyDescent="0.3">
      <c r="A37" s="11">
        <f t="shared" si="0"/>
        <v>35</v>
      </c>
      <c r="B37" s="11">
        <v>69</v>
      </c>
      <c r="C37" s="11" t="s">
        <v>7</v>
      </c>
      <c r="D37" s="11" t="s">
        <v>39</v>
      </c>
      <c r="E37" s="11" t="s">
        <v>57</v>
      </c>
    </row>
    <row r="38" spans="1:5" x14ac:dyDescent="0.3">
      <c r="A38" s="11">
        <f t="shared" si="0"/>
        <v>36</v>
      </c>
      <c r="B38" s="11">
        <v>69</v>
      </c>
      <c r="C38" s="11" t="s">
        <v>5</v>
      </c>
      <c r="D38" s="11" t="s">
        <v>25</v>
      </c>
      <c r="E38" s="11" t="s">
        <v>79</v>
      </c>
    </row>
    <row r="39" spans="1:5" ht="28.8" x14ac:dyDescent="0.3">
      <c r="A39" s="11">
        <f t="shared" si="0"/>
        <v>37</v>
      </c>
      <c r="B39" s="11">
        <v>71</v>
      </c>
      <c r="C39" s="11" t="s">
        <v>36</v>
      </c>
      <c r="D39" s="11" t="s">
        <v>40</v>
      </c>
      <c r="E39" s="11" t="s">
        <v>60</v>
      </c>
    </row>
    <row r="40" spans="1:5" ht="28.8" x14ac:dyDescent="0.3">
      <c r="A40" s="11">
        <f t="shared" si="0"/>
        <v>38</v>
      </c>
      <c r="B40" s="11">
        <v>76</v>
      </c>
      <c r="C40" s="11" t="s">
        <v>7</v>
      </c>
      <c r="D40" s="11" t="s">
        <v>41</v>
      </c>
      <c r="E40" s="11" t="s">
        <v>96</v>
      </c>
    </row>
    <row r="41" spans="1:5" x14ac:dyDescent="0.3">
      <c r="A41" s="11">
        <f t="shared" si="0"/>
        <v>39</v>
      </c>
      <c r="B41" s="11">
        <v>81</v>
      </c>
      <c r="C41" s="11" t="s">
        <v>7</v>
      </c>
      <c r="D41" s="11" t="s">
        <v>42</v>
      </c>
      <c r="E41" s="11" t="s">
        <v>78</v>
      </c>
    </row>
    <row r="42" spans="1:5" ht="28.8" x14ac:dyDescent="0.3">
      <c r="A42" s="11">
        <f t="shared" si="0"/>
        <v>40</v>
      </c>
      <c r="B42" s="11">
        <v>81</v>
      </c>
      <c r="C42" s="11" t="s">
        <v>7</v>
      </c>
      <c r="D42" s="11" t="s">
        <v>43</v>
      </c>
      <c r="E42" s="11" t="s">
        <v>57</v>
      </c>
    </row>
    <row r="43" spans="1:5" x14ac:dyDescent="0.3">
      <c r="A43" s="11">
        <f t="shared" si="0"/>
        <v>41</v>
      </c>
      <c r="B43" s="11">
        <v>83</v>
      </c>
      <c r="C43" s="11" t="s">
        <v>36</v>
      </c>
      <c r="D43" s="11" t="s">
        <v>44</v>
      </c>
      <c r="E43" s="11" t="s">
        <v>72</v>
      </c>
    </row>
    <row r="44" spans="1:5" ht="28.8" x14ac:dyDescent="0.3">
      <c r="A44" s="11">
        <f t="shared" si="0"/>
        <v>42</v>
      </c>
      <c r="B44" s="11">
        <v>90</v>
      </c>
      <c r="C44" s="11" t="s">
        <v>7</v>
      </c>
      <c r="D44" s="11" t="s">
        <v>41</v>
      </c>
      <c r="E44" s="11" t="s">
        <v>96</v>
      </c>
    </row>
    <row r="45" spans="1:5" x14ac:dyDescent="0.3">
      <c r="A45" s="11">
        <f t="shared" si="0"/>
        <v>43</v>
      </c>
      <c r="B45" s="11">
        <v>93</v>
      </c>
      <c r="C45" s="11" t="s">
        <v>7</v>
      </c>
      <c r="D45" s="11" t="s">
        <v>45</v>
      </c>
      <c r="E45" s="11" t="s">
        <v>65</v>
      </c>
    </row>
    <row r="46" spans="1:5" ht="57.6" x14ac:dyDescent="0.3">
      <c r="A46" s="11">
        <f t="shared" si="0"/>
        <v>44</v>
      </c>
      <c r="B46" s="11">
        <v>94</v>
      </c>
      <c r="C46" s="11" t="s">
        <v>36</v>
      </c>
      <c r="D46" s="11" t="s">
        <v>46</v>
      </c>
      <c r="E46" s="11" t="s">
        <v>85</v>
      </c>
    </row>
    <row r="47" spans="1:5" ht="57.6" x14ac:dyDescent="0.3">
      <c r="A47" s="11">
        <f t="shared" si="0"/>
        <v>45</v>
      </c>
      <c r="B47" s="11">
        <v>96</v>
      </c>
      <c r="C47" s="11" t="s">
        <v>36</v>
      </c>
      <c r="D47" s="11" t="s">
        <v>47</v>
      </c>
      <c r="E47" s="11" t="s">
        <v>92</v>
      </c>
    </row>
    <row r="48" spans="1:5" ht="86.4" x14ac:dyDescent="0.3">
      <c r="A48" s="11">
        <f t="shared" si="0"/>
        <v>46</v>
      </c>
      <c r="B48" s="11">
        <v>103</v>
      </c>
      <c r="C48" s="11" t="s">
        <v>29</v>
      </c>
      <c r="D48" s="11" t="s">
        <v>48</v>
      </c>
      <c r="E48" s="12" t="s">
        <v>66</v>
      </c>
    </row>
    <row r="49" spans="1:5" x14ac:dyDescent="0.3">
      <c r="A49" s="11">
        <f t="shared" si="0"/>
        <v>47</v>
      </c>
      <c r="B49" s="11">
        <v>104</v>
      </c>
      <c r="C49" s="11" t="s">
        <v>7</v>
      </c>
      <c r="D49" s="11" t="s">
        <v>49</v>
      </c>
      <c r="E49" s="11" t="s">
        <v>57</v>
      </c>
    </row>
    <row r="50" spans="1:5" x14ac:dyDescent="0.3">
      <c r="A50" s="11">
        <f t="shared" si="0"/>
        <v>48</v>
      </c>
      <c r="B50" s="11">
        <v>104</v>
      </c>
      <c r="C50" s="11" t="s">
        <v>5</v>
      </c>
      <c r="D50" s="11" t="s">
        <v>25</v>
      </c>
      <c r="E50" s="11" t="s">
        <v>79</v>
      </c>
    </row>
    <row r="51" spans="1:5" ht="57.6" x14ac:dyDescent="0.3">
      <c r="A51" s="11">
        <f t="shared" si="0"/>
        <v>49</v>
      </c>
      <c r="B51" s="11">
        <v>107</v>
      </c>
      <c r="C51" s="11" t="s">
        <v>55</v>
      </c>
      <c r="D51" s="11" t="s">
        <v>50</v>
      </c>
      <c r="E51" s="11" t="s">
        <v>58</v>
      </c>
    </row>
    <row r="52" spans="1:5" x14ac:dyDescent="0.3">
      <c r="A52" s="11">
        <f t="shared" si="0"/>
        <v>50</v>
      </c>
      <c r="B52" s="11">
        <v>112</v>
      </c>
      <c r="C52" s="11" t="s">
        <v>7</v>
      </c>
      <c r="D52" s="11" t="s">
        <v>51</v>
      </c>
      <c r="E52" s="11" t="s">
        <v>73</v>
      </c>
    </row>
    <row r="53" spans="1:5" x14ac:dyDescent="0.3">
      <c r="A53" s="11">
        <f t="shared" si="0"/>
        <v>51</v>
      </c>
      <c r="B53" s="11">
        <v>117</v>
      </c>
      <c r="C53" s="11" t="s">
        <v>7</v>
      </c>
      <c r="D53" s="11" t="s">
        <v>52</v>
      </c>
      <c r="E53" s="11" t="s">
        <v>57</v>
      </c>
    </row>
    <row r="54" spans="1:5" x14ac:dyDescent="0.3">
      <c r="A54" s="11">
        <f t="shared" si="0"/>
        <v>52</v>
      </c>
      <c r="B54" s="11">
        <v>127</v>
      </c>
      <c r="C54" s="11" t="s">
        <v>18</v>
      </c>
      <c r="D54" s="11" t="s">
        <v>53</v>
      </c>
      <c r="E54" s="11" t="s">
        <v>74</v>
      </c>
    </row>
    <row r="55" spans="1:5" ht="43.2" x14ac:dyDescent="0.3">
      <c r="A55" s="11">
        <f t="shared" si="0"/>
        <v>53</v>
      </c>
      <c r="B55" s="11">
        <v>130</v>
      </c>
      <c r="C55" s="11" t="s">
        <v>55</v>
      </c>
      <c r="D55" s="11" t="s">
        <v>54</v>
      </c>
      <c r="E55" s="11" t="s">
        <v>93</v>
      </c>
    </row>
  </sheetData>
  <autoFilter ref="A2:E55" xr:uid="{8893FCB4-9DAD-43C1-99F8-81DDE25FF538}"/>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Comments</vt:lpstr>
      <vt:lpstr>Comments!_Hlk95828901</vt:lpstr>
      <vt:lpstr>Comments!_Hlk95901651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Kraemer</dc:creator>
  <cp:lastModifiedBy>John Grant</cp:lastModifiedBy>
  <dcterms:created xsi:type="dcterms:W3CDTF">2021-01-25T23:19:42Z</dcterms:created>
  <dcterms:modified xsi:type="dcterms:W3CDTF">2022-02-25T22:28:50Z</dcterms:modified>
</cp:coreProperties>
</file>